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05" windowWidth="19380" windowHeight="7830"/>
  </bookViews>
  <sheets>
    <sheet name="Sheet 1 " sheetId="2" r:id="rId1"/>
  </sheets>
  <definedNames>
    <definedName name="_xlnm._FilterDatabase" localSheetId="0" hidden="1">'Sheet 1 '!$A$1:$D$281</definedName>
  </definedNames>
  <calcPr calcId="124519"/>
</workbook>
</file>

<file path=xl/calcChain.xml><?xml version="1.0" encoding="utf-8"?>
<calcChain xmlns="http://schemas.openxmlformats.org/spreadsheetml/2006/main">
  <c r="D281" i="2"/>
  <c r="D225" l="1"/>
  <c r="D169"/>
  <c r="D113"/>
  <c r="D57"/>
  <c r="C15" l="1"/>
  <c r="C57" s="1"/>
  <c r="C71"/>
  <c r="C113" s="1"/>
  <c r="C127"/>
  <c r="C169" s="1"/>
  <c r="C172"/>
  <c r="C225" s="1"/>
  <c r="C240"/>
  <c r="C239"/>
  <c r="C228"/>
  <c r="C281" s="1"/>
</calcChain>
</file>

<file path=xl/sharedStrings.xml><?xml version="1.0" encoding="utf-8"?>
<sst xmlns="http://schemas.openxmlformats.org/spreadsheetml/2006/main" count="561" uniqueCount="147">
  <si>
    <t>Programme name</t>
  </si>
  <si>
    <t>Programme Code</t>
  </si>
  <si>
    <t>Number of seats sanctioned</t>
  </si>
  <si>
    <t>Number of Students admitted</t>
  </si>
  <si>
    <t>Total</t>
  </si>
  <si>
    <t xml:space="preserve">FYBCOM </t>
  </si>
  <si>
    <t xml:space="preserve">FYBBA </t>
  </si>
  <si>
    <t xml:space="preserve">FYBBA(CA) </t>
  </si>
  <si>
    <t>M.COM</t>
  </si>
  <si>
    <t>MSc. Botany</t>
  </si>
  <si>
    <t>MSc. Zoology</t>
  </si>
  <si>
    <t>Year - 3 (2021-22)</t>
  </si>
  <si>
    <t>PAPS</t>
  </si>
  <si>
    <t>PBFP</t>
  </si>
  <si>
    <t>PBMS</t>
  </si>
  <si>
    <t>PSBT</t>
  </si>
  <si>
    <t>PSCH</t>
  </si>
  <si>
    <t>PSCO</t>
  </si>
  <si>
    <t>PSEL</t>
  </si>
  <si>
    <t>PSMT</t>
  </si>
  <si>
    <t>PSMB</t>
  </si>
  <si>
    <t>PSPH</t>
  </si>
  <si>
    <t>PSST</t>
  </si>
  <si>
    <t>PSZL</t>
  </si>
  <si>
    <t>UBLIS</t>
  </si>
  <si>
    <t>PMLIS</t>
  </si>
  <si>
    <t>M.Lib.I.Sc.</t>
  </si>
  <si>
    <t xml:space="preserve">Enrollment Percentage </t>
  </si>
  <si>
    <t>Year - 1(2023-24)</t>
  </si>
  <si>
    <t>Year - 2 (2022-23)</t>
  </si>
  <si>
    <t>Year - 4 (2020-21)</t>
  </si>
  <si>
    <t>Year - 5 (2019-20)</t>
  </si>
  <si>
    <t>UAMR</t>
  </si>
  <si>
    <t>UAHN</t>
  </si>
  <si>
    <t>UAEN</t>
  </si>
  <si>
    <t>UAHS</t>
  </si>
  <si>
    <t>UAPO</t>
  </si>
  <si>
    <t>UAEC</t>
  </si>
  <si>
    <t>UAPS</t>
  </si>
  <si>
    <t>UAGG</t>
  </si>
  <si>
    <t>UASO</t>
  </si>
  <si>
    <t>UADS</t>
  </si>
  <si>
    <t>UAPH</t>
  </si>
  <si>
    <t>UGCOM</t>
  </si>
  <si>
    <t>USPH</t>
  </si>
  <si>
    <t>USBT</t>
  </si>
  <si>
    <t>USCH</t>
  </si>
  <si>
    <t>USEL</t>
  </si>
  <si>
    <t>USMT</t>
  </si>
  <si>
    <t>USMB</t>
  </si>
  <si>
    <t>USST</t>
  </si>
  <si>
    <t>USZL</t>
  </si>
  <si>
    <t>USEN</t>
  </si>
  <si>
    <t>USCO</t>
  </si>
  <si>
    <t>UBFT</t>
  </si>
  <si>
    <t>UBJM</t>
  </si>
  <si>
    <t>UBDT</t>
  </si>
  <si>
    <t>UBRM</t>
  </si>
  <si>
    <t>UBECDM</t>
  </si>
  <si>
    <t>UBBA</t>
  </si>
  <si>
    <t>UBCA</t>
  </si>
  <si>
    <t>PAMR</t>
  </si>
  <si>
    <t>PAHN</t>
  </si>
  <si>
    <t>PAEN</t>
  </si>
  <si>
    <t>PAHS</t>
  </si>
  <si>
    <t>PAPO</t>
  </si>
  <si>
    <t>PAEC</t>
  </si>
  <si>
    <t>PAGG</t>
  </si>
  <si>
    <t>PCCO</t>
  </si>
  <si>
    <t>U.G.COM.</t>
  </si>
  <si>
    <t>U.G.BBA.</t>
  </si>
  <si>
    <t>U.G.BCA.</t>
  </si>
  <si>
    <t>U.G.DT.</t>
  </si>
  <si>
    <t>U.G.BLIS.</t>
  </si>
  <si>
    <t>P.G.MAR.</t>
  </si>
  <si>
    <t>P.G.HIN.</t>
  </si>
  <si>
    <t>P.G.ENG.</t>
  </si>
  <si>
    <t>P.G.HIS.</t>
  </si>
  <si>
    <t>P.G.POL.</t>
  </si>
  <si>
    <t>P.G.ECO.</t>
  </si>
  <si>
    <t>P.G.PSY.</t>
  </si>
  <si>
    <t>P.G.GEO.</t>
  </si>
  <si>
    <t>P.G.COM.</t>
  </si>
  <si>
    <t>P.G.BOT.</t>
  </si>
  <si>
    <t>P.G.MICRO.</t>
  </si>
  <si>
    <t>P.G.STAT.</t>
  </si>
  <si>
    <t>P.G.ZOO.</t>
  </si>
  <si>
    <t>P.G.CHE.</t>
  </si>
  <si>
    <t>P.G.MAT.</t>
  </si>
  <si>
    <t>P.G.FPT.</t>
  </si>
  <si>
    <t>P.G.MS.</t>
  </si>
  <si>
    <t>FYBA Marathi</t>
  </si>
  <si>
    <t>FYBA Hindi</t>
  </si>
  <si>
    <t>FYBA English</t>
  </si>
  <si>
    <t>FYBA History</t>
  </si>
  <si>
    <t>FYBA Political Science</t>
  </si>
  <si>
    <t>FYBA Economics</t>
  </si>
  <si>
    <t>FYBA Geography</t>
  </si>
  <si>
    <t>FYBA Psycology</t>
  </si>
  <si>
    <t>FYBA Sociology</t>
  </si>
  <si>
    <t>FYBA Defence Studies</t>
  </si>
  <si>
    <t>FYBA Philosophy</t>
  </si>
  <si>
    <t>FYBSC Physics</t>
  </si>
  <si>
    <t>FYBSC Botany</t>
  </si>
  <si>
    <t>FYBSC Chemistry</t>
  </si>
  <si>
    <t>FYBSC Electronics</t>
  </si>
  <si>
    <t>FYBSC Mathematics</t>
  </si>
  <si>
    <t>FYBSC Microbiology</t>
  </si>
  <si>
    <t>FYBSC Statistics</t>
  </si>
  <si>
    <t>FYBSC Zoology</t>
  </si>
  <si>
    <t>U.G.FP.</t>
  </si>
  <si>
    <t>U.G.JM.</t>
  </si>
  <si>
    <t>U.G.RM.</t>
  </si>
  <si>
    <t>U.G.ECD.</t>
  </si>
  <si>
    <t>P.G.PHY</t>
  </si>
  <si>
    <t>P.G.ELE</t>
  </si>
  <si>
    <t>P.G.COMP.</t>
  </si>
  <si>
    <t>U.G.COMP.</t>
  </si>
  <si>
    <t xml:space="preserve">FYBSC Envirnmental Science </t>
  </si>
  <si>
    <t>FYBSC(Computer Science)</t>
  </si>
  <si>
    <t xml:space="preserve">FYB Voc (Food. Prosessing) </t>
  </si>
  <si>
    <t xml:space="preserve">FYB Voc (Dairy Technology) </t>
  </si>
  <si>
    <t xml:space="preserve">FYB Voc (Retail Management) </t>
  </si>
  <si>
    <t xml:space="preserve">FYB Voc (E-Commerce) </t>
  </si>
  <si>
    <t>B.LIB.Science</t>
  </si>
  <si>
    <t>MA Marathi</t>
  </si>
  <si>
    <t>MA Hindi</t>
  </si>
  <si>
    <t>MA English</t>
  </si>
  <si>
    <t>MA Economics</t>
  </si>
  <si>
    <t>MA Political Science</t>
  </si>
  <si>
    <t>MA History</t>
  </si>
  <si>
    <t xml:space="preserve">MA Psychology </t>
  </si>
  <si>
    <t>MA/ MSc Geography</t>
  </si>
  <si>
    <t>MSc.  Physics</t>
  </si>
  <si>
    <t>MSc.  Analytical Chemistry</t>
  </si>
  <si>
    <t>MSc. Organic  Chemistry</t>
  </si>
  <si>
    <t>MSc. Microbiology</t>
  </si>
  <si>
    <t>MSc.  Mathematics</t>
  </si>
  <si>
    <t>MSc. Statistics</t>
  </si>
  <si>
    <t>MSc. Electronics</t>
  </si>
  <si>
    <t>MSc. Computer Science</t>
  </si>
  <si>
    <t>M Voc Food Processing</t>
  </si>
  <si>
    <t>M.LIB.Science</t>
  </si>
  <si>
    <t xml:space="preserve">FYB Voc Journalism and Mass Communication </t>
  </si>
  <si>
    <t>Number of Seats Sanctioned</t>
  </si>
  <si>
    <t>MSc.  Inorganic Chemistry</t>
  </si>
  <si>
    <t>M.Voc Journalism and Mass Communication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</si>
</sst>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1"/>
      <color rgb="FF7030A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9"/>
      <color rgb="FF000000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3" xfId="0" applyFont="1" applyBorder="1"/>
    <xf numFmtId="0" fontId="2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0" xfId="0" applyFont="1"/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0" applyFont="1" applyFill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/>
    <xf numFmtId="0" fontId="6" fillId="2" borderId="3" xfId="0" applyFont="1" applyFill="1" applyBorder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3" xfId="0" applyFont="1" applyBorder="1" applyAlignment="1">
      <alignment vertical="center"/>
    </xf>
    <xf numFmtId="0" fontId="6" fillId="0" borderId="0" xfId="0" applyFont="1"/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/>
    </xf>
    <xf numFmtId="0" fontId="6" fillId="0" borderId="0" xfId="0" applyFont="1" applyFill="1"/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center" wrapText="1"/>
    </xf>
    <xf numFmtId="0" fontId="0" fillId="0" borderId="0" xfId="0" applyBorder="1"/>
    <xf numFmtId="0" fontId="9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281"/>
  <sheetViews>
    <sheetView tabSelected="1" topLeftCell="A259" workbookViewId="0">
      <selection activeCell="F275" sqref="F275"/>
    </sheetView>
  </sheetViews>
  <sheetFormatPr defaultRowHeight="15"/>
  <cols>
    <col min="1" max="1" width="28.28515625" bestFit="1" customWidth="1"/>
    <col min="2" max="2" width="24" customWidth="1"/>
    <col min="3" max="3" width="22.28515625" customWidth="1"/>
    <col min="4" max="4" width="18.28515625" customWidth="1"/>
    <col min="5" max="5" width="11" customWidth="1"/>
    <col min="6" max="6" width="25.140625" customWidth="1"/>
    <col min="7" max="7" width="26.42578125" bestFit="1" customWidth="1"/>
  </cols>
  <sheetData>
    <row r="1" spans="1:8" ht="15.75" customHeight="1">
      <c r="A1" s="16" t="s">
        <v>27</v>
      </c>
    </row>
    <row r="2" spans="1:8" ht="15.75">
      <c r="A2" s="43" t="s">
        <v>28</v>
      </c>
      <c r="B2" s="44"/>
      <c r="C2" s="44"/>
      <c r="D2" s="11"/>
    </row>
    <row r="3" spans="1:8" ht="47.25">
      <c r="A3" s="14" t="s">
        <v>0</v>
      </c>
      <c r="B3" s="14" t="s">
        <v>1</v>
      </c>
      <c r="C3" s="15" t="s">
        <v>144</v>
      </c>
      <c r="D3" s="15" t="s">
        <v>3</v>
      </c>
      <c r="F3" s="27"/>
      <c r="G3" s="29"/>
    </row>
    <row r="4" spans="1:8" ht="15.75">
      <c r="A4" s="1" t="s">
        <v>91</v>
      </c>
      <c r="B4" s="2" t="s">
        <v>32</v>
      </c>
      <c r="C4" s="45">
        <v>480</v>
      </c>
      <c r="D4" s="45">
        <v>419</v>
      </c>
      <c r="F4" s="28"/>
      <c r="G4" s="29"/>
      <c r="H4" s="29"/>
    </row>
    <row r="5" spans="1:8" ht="15.75">
      <c r="A5" s="1" t="s">
        <v>92</v>
      </c>
      <c r="B5" s="2" t="s">
        <v>33</v>
      </c>
      <c r="C5" s="46"/>
      <c r="D5" s="46"/>
      <c r="F5" s="28"/>
      <c r="G5" s="29"/>
      <c r="H5" s="29"/>
    </row>
    <row r="6" spans="1:8" ht="15.75">
      <c r="A6" s="1" t="s">
        <v>93</v>
      </c>
      <c r="B6" s="2" t="s">
        <v>34</v>
      </c>
      <c r="C6" s="46"/>
      <c r="D6" s="46"/>
      <c r="F6" s="28"/>
      <c r="G6" s="29"/>
      <c r="H6" s="29"/>
    </row>
    <row r="7" spans="1:8" ht="15.75">
      <c r="A7" s="1" t="s">
        <v>94</v>
      </c>
      <c r="B7" s="2" t="s">
        <v>35</v>
      </c>
      <c r="C7" s="46"/>
      <c r="D7" s="46"/>
      <c r="F7" s="28"/>
      <c r="G7" s="29"/>
      <c r="H7" s="29"/>
    </row>
    <row r="8" spans="1:8" ht="15.75">
      <c r="A8" s="1" t="s">
        <v>95</v>
      </c>
      <c r="B8" s="2" t="s">
        <v>36</v>
      </c>
      <c r="C8" s="46"/>
      <c r="D8" s="46"/>
      <c r="F8" s="28"/>
      <c r="G8" s="29"/>
      <c r="H8" s="29"/>
    </row>
    <row r="9" spans="1:8" ht="15.75">
      <c r="A9" s="1" t="s">
        <v>96</v>
      </c>
      <c r="B9" s="2" t="s">
        <v>37</v>
      </c>
      <c r="C9" s="46"/>
      <c r="D9" s="46"/>
      <c r="F9" s="28"/>
      <c r="G9" s="29"/>
      <c r="H9" s="29"/>
    </row>
    <row r="10" spans="1:8" ht="15.75">
      <c r="A10" s="1" t="s">
        <v>98</v>
      </c>
      <c r="B10" s="2" t="s">
        <v>38</v>
      </c>
      <c r="C10" s="46"/>
      <c r="D10" s="46"/>
      <c r="F10" s="28"/>
      <c r="G10" s="29"/>
      <c r="H10" s="29"/>
    </row>
    <row r="11" spans="1:8" ht="15.75">
      <c r="A11" s="1" t="s">
        <v>97</v>
      </c>
      <c r="B11" s="2" t="s">
        <v>39</v>
      </c>
      <c r="C11" s="46"/>
      <c r="D11" s="46"/>
      <c r="F11" s="30"/>
      <c r="G11" s="29"/>
      <c r="H11" s="29"/>
    </row>
    <row r="12" spans="1:8" ht="15.75">
      <c r="A12" s="1" t="s">
        <v>99</v>
      </c>
      <c r="B12" s="2" t="s">
        <v>40</v>
      </c>
      <c r="C12" s="46"/>
      <c r="D12" s="46"/>
      <c r="F12" s="28"/>
      <c r="G12" s="29"/>
      <c r="H12" s="29"/>
    </row>
    <row r="13" spans="1:8" ht="15.75">
      <c r="A13" s="1" t="s">
        <v>100</v>
      </c>
      <c r="B13" s="2" t="s">
        <v>41</v>
      </c>
      <c r="C13" s="46"/>
      <c r="D13" s="46"/>
      <c r="F13" s="28"/>
      <c r="G13" s="29"/>
      <c r="H13" s="29"/>
    </row>
    <row r="14" spans="1:8" ht="15.75">
      <c r="A14" s="1" t="s">
        <v>101</v>
      </c>
      <c r="B14" s="2" t="s">
        <v>42</v>
      </c>
      <c r="C14" s="47"/>
      <c r="D14" s="47"/>
      <c r="F14" s="28"/>
      <c r="G14" s="29"/>
      <c r="H14" s="29"/>
    </row>
    <row r="15" spans="1:8" ht="15.75">
      <c r="A15" s="1" t="s">
        <v>5</v>
      </c>
      <c r="B15" s="2" t="s">
        <v>43</v>
      </c>
      <c r="C15" s="12">
        <f>120+240+240</f>
        <v>600</v>
      </c>
      <c r="D15" s="12">
        <v>393</v>
      </c>
      <c r="F15" s="28"/>
      <c r="G15" s="29"/>
      <c r="H15" s="29"/>
    </row>
    <row r="16" spans="1:8" ht="15.75">
      <c r="A16" s="1" t="s">
        <v>102</v>
      </c>
      <c r="B16" s="2" t="s">
        <v>44</v>
      </c>
      <c r="C16" s="45">
        <v>480</v>
      </c>
      <c r="D16" s="45">
        <v>334</v>
      </c>
      <c r="F16" s="28"/>
      <c r="G16" s="29"/>
      <c r="H16" s="29"/>
    </row>
    <row r="17" spans="1:8" ht="15.75">
      <c r="A17" s="1" t="s">
        <v>103</v>
      </c>
      <c r="B17" s="2" t="s">
        <v>45</v>
      </c>
      <c r="C17" s="46"/>
      <c r="D17" s="46"/>
      <c r="F17" s="28"/>
      <c r="G17" s="29"/>
      <c r="H17" s="29"/>
    </row>
    <row r="18" spans="1:8" ht="15.75">
      <c r="A18" s="1" t="s">
        <v>104</v>
      </c>
      <c r="B18" s="2" t="s">
        <v>46</v>
      </c>
      <c r="C18" s="46"/>
      <c r="D18" s="46"/>
      <c r="F18" s="28"/>
      <c r="G18" s="29"/>
      <c r="H18" s="29"/>
    </row>
    <row r="19" spans="1:8" ht="15.75">
      <c r="A19" s="1" t="s">
        <v>105</v>
      </c>
      <c r="B19" s="2" t="s">
        <v>47</v>
      </c>
      <c r="C19" s="46"/>
      <c r="D19" s="46"/>
      <c r="F19" s="28"/>
      <c r="G19" s="29"/>
      <c r="H19" s="29"/>
    </row>
    <row r="20" spans="1:8" ht="15.75">
      <c r="A20" s="1" t="s">
        <v>106</v>
      </c>
      <c r="B20" s="2" t="s">
        <v>48</v>
      </c>
      <c r="C20" s="46"/>
      <c r="D20" s="46"/>
      <c r="F20" s="28"/>
      <c r="G20" s="29"/>
      <c r="H20" s="29"/>
    </row>
    <row r="21" spans="1:8" ht="15.75">
      <c r="A21" s="1" t="s">
        <v>107</v>
      </c>
      <c r="B21" s="2" t="s">
        <v>49</v>
      </c>
      <c r="C21" s="46"/>
      <c r="D21" s="46"/>
      <c r="F21" s="28"/>
      <c r="G21" s="29"/>
      <c r="H21" s="29"/>
    </row>
    <row r="22" spans="1:8" ht="15.75">
      <c r="A22" s="1" t="s">
        <v>108</v>
      </c>
      <c r="B22" s="2" t="s">
        <v>50</v>
      </c>
      <c r="C22" s="46"/>
      <c r="D22" s="46"/>
      <c r="F22" s="28"/>
      <c r="G22" s="29"/>
      <c r="H22" s="29"/>
    </row>
    <row r="23" spans="1:8" ht="15.75">
      <c r="A23" s="1" t="s">
        <v>109</v>
      </c>
      <c r="B23" s="2" t="s">
        <v>51</v>
      </c>
      <c r="C23" s="46"/>
      <c r="D23" s="46"/>
      <c r="F23" s="28"/>
      <c r="G23" s="29"/>
      <c r="H23" s="29"/>
    </row>
    <row r="24" spans="1:8" ht="15.75">
      <c r="A24" s="1" t="s">
        <v>118</v>
      </c>
      <c r="B24" s="2" t="s">
        <v>52</v>
      </c>
      <c r="C24" s="47"/>
      <c r="D24" s="47"/>
      <c r="F24" s="28"/>
      <c r="G24" s="29"/>
      <c r="H24" s="29"/>
    </row>
    <row r="25" spans="1:8" s="21" customFormat="1" ht="15.75">
      <c r="A25" s="1" t="s">
        <v>119</v>
      </c>
      <c r="B25" s="20" t="s">
        <v>53</v>
      </c>
      <c r="C25" s="12">
        <v>176</v>
      </c>
      <c r="D25" s="12">
        <v>175</v>
      </c>
      <c r="F25" s="28"/>
      <c r="G25" s="29"/>
      <c r="H25" s="29"/>
    </row>
    <row r="26" spans="1:8" s="21" customFormat="1" ht="15.75">
      <c r="A26" s="1" t="s">
        <v>6</v>
      </c>
      <c r="B26" s="20" t="s">
        <v>59</v>
      </c>
      <c r="C26" s="12">
        <v>88</v>
      </c>
      <c r="D26" s="12">
        <v>87</v>
      </c>
      <c r="F26" s="28"/>
      <c r="G26" s="29"/>
      <c r="H26" s="29"/>
    </row>
    <row r="27" spans="1:8" s="21" customFormat="1" ht="15.75">
      <c r="A27" s="1" t="s">
        <v>7</v>
      </c>
      <c r="B27" s="20" t="s">
        <v>60</v>
      </c>
      <c r="C27" s="12">
        <v>176</v>
      </c>
      <c r="D27" s="12">
        <v>164</v>
      </c>
      <c r="F27" s="28"/>
      <c r="G27" s="29"/>
      <c r="H27" s="29"/>
    </row>
    <row r="28" spans="1:8" ht="15.75">
      <c r="A28" s="1" t="s">
        <v>120</v>
      </c>
      <c r="B28" s="2" t="s">
        <v>54</v>
      </c>
      <c r="C28" s="12">
        <v>50</v>
      </c>
      <c r="D28" s="12">
        <v>50</v>
      </c>
      <c r="F28" s="28"/>
      <c r="G28" s="29"/>
      <c r="H28" s="29"/>
    </row>
    <row r="29" spans="1:8" ht="31.5">
      <c r="A29" s="25" t="s">
        <v>143</v>
      </c>
      <c r="B29" s="2" t="s">
        <v>55</v>
      </c>
      <c r="C29" s="12">
        <v>50</v>
      </c>
      <c r="D29" s="12">
        <v>26</v>
      </c>
      <c r="F29" s="28"/>
      <c r="G29" s="29"/>
      <c r="H29" s="29"/>
    </row>
    <row r="30" spans="1:8" ht="15.75">
      <c r="A30" s="1" t="s">
        <v>121</v>
      </c>
      <c r="B30" s="2" t="s">
        <v>56</v>
      </c>
      <c r="C30" s="12">
        <v>50</v>
      </c>
      <c r="D30" s="12">
        <v>35</v>
      </c>
      <c r="F30" s="28"/>
      <c r="G30" s="29"/>
      <c r="H30" s="29"/>
    </row>
    <row r="31" spans="1:8" ht="15.75">
      <c r="A31" s="1" t="s">
        <v>122</v>
      </c>
      <c r="B31" s="2" t="s">
        <v>57</v>
      </c>
      <c r="C31" s="12">
        <v>50</v>
      </c>
      <c r="D31" s="12">
        <v>44</v>
      </c>
      <c r="F31" s="28"/>
      <c r="G31" s="29"/>
      <c r="H31" s="29"/>
    </row>
    <row r="32" spans="1:8" ht="15.75">
      <c r="A32" s="1" t="s">
        <v>123</v>
      </c>
      <c r="B32" s="2" t="s">
        <v>58</v>
      </c>
      <c r="C32" s="12">
        <v>50</v>
      </c>
      <c r="D32" s="12">
        <v>22</v>
      </c>
      <c r="F32" s="28"/>
      <c r="G32" s="29"/>
      <c r="H32" s="29"/>
    </row>
    <row r="33" spans="1:8" ht="15.75">
      <c r="A33" s="1" t="s">
        <v>124</v>
      </c>
      <c r="B33" s="2" t="s">
        <v>24</v>
      </c>
      <c r="C33" s="12">
        <v>30</v>
      </c>
      <c r="D33" s="12">
        <v>28</v>
      </c>
      <c r="F33" s="28"/>
      <c r="G33" s="29"/>
      <c r="H33" s="29"/>
    </row>
    <row r="34" spans="1:8" ht="15.75">
      <c r="A34" s="1" t="s">
        <v>125</v>
      </c>
      <c r="B34" s="2" t="s">
        <v>61</v>
      </c>
      <c r="C34" s="12">
        <v>60</v>
      </c>
      <c r="D34" s="12">
        <v>27</v>
      </c>
      <c r="F34" s="28"/>
      <c r="G34" s="29"/>
      <c r="H34" s="29"/>
    </row>
    <row r="35" spans="1:8" ht="15.75">
      <c r="A35" s="1" t="s">
        <v>126</v>
      </c>
      <c r="B35" s="2" t="s">
        <v>62</v>
      </c>
      <c r="C35" s="12">
        <v>60</v>
      </c>
      <c r="D35" s="12">
        <v>15</v>
      </c>
      <c r="F35" s="28"/>
      <c r="G35" s="29"/>
      <c r="H35" s="29"/>
    </row>
    <row r="36" spans="1:8" ht="15.75">
      <c r="A36" s="1" t="s">
        <v>127</v>
      </c>
      <c r="B36" s="5" t="s">
        <v>63</v>
      </c>
      <c r="C36" s="12">
        <v>60</v>
      </c>
      <c r="D36" s="12">
        <v>25</v>
      </c>
      <c r="F36" s="28"/>
      <c r="G36" s="29"/>
      <c r="H36" s="29"/>
    </row>
    <row r="37" spans="1:8" ht="15.75">
      <c r="A37" s="1" t="s">
        <v>128</v>
      </c>
      <c r="B37" s="5" t="s">
        <v>66</v>
      </c>
      <c r="C37" s="12">
        <v>120</v>
      </c>
      <c r="D37" s="12">
        <v>23</v>
      </c>
      <c r="F37" s="31"/>
      <c r="G37" s="29"/>
      <c r="H37" s="29"/>
    </row>
    <row r="38" spans="1:8" ht="15.75">
      <c r="A38" s="1" t="s">
        <v>129</v>
      </c>
      <c r="B38" s="2" t="s">
        <v>65</v>
      </c>
      <c r="C38" s="12">
        <v>60</v>
      </c>
      <c r="D38" s="12">
        <v>39</v>
      </c>
      <c r="F38" s="28"/>
      <c r="G38" s="29"/>
      <c r="H38" s="29"/>
    </row>
    <row r="39" spans="1:8" ht="15.75">
      <c r="A39" s="1" t="s">
        <v>130</v>
      </c>
      <c r="B39" s="2" t="s">
        <v>64</v>
      </c>
      <c r="C39" s="12">
        <v>60</v>
      </c>
      <c r="D39" s="12">
        <v>23</v>
      </c>
      <c r="F39" s="27"/>
      <c r="G39" s="27"/>
      <c r="H39" s="27"/>
    </row>
    <row r="40" spans="1:8" ht="15.75">
      <c r="A40" s="1" t="s">
        <v>131</v>
      </c>
      <c r="B40" s="2" t="s">
        <v>12</v>
      </c>
      <c r="C40" s="12">
        <v>24</v>
      </c>
      <c r="D40" s="12">
        <v>22</v>
      </c>
    </row>
    <row r="41" spans="1:8" ht="15.75">
      <c r="A41" s="1" t="s">
        <v>132</v>
      </c>
      <c r="B41" s="2" t="s">
        <v>67</v>
      </c>
      <c r="C41" s="12">
        <v>24</v>
      </c>
      <c r="D41" s="12">
        <v>19</v>
      </c>
    </row>
    <row r="42" spans="1:8" ht="15.75">
      <c r="A42" s="1" t="s">
        <v>8</v>
      </c>
      <c r="B42" s="2" t="s">
        <v>68</v>
      </c>
      <c r="C42" s="12">
        <v>120</v>
      </c>
      <c r="D42" s="12">
        <v>99</v>
      </c>
    </row>
    <row r="43" spans="1:8" ht="15.75">
      <c r="A43" s="1" t="s">
        <v>135</v>
      </c>
      <c r="B43" s="2" t="s">
        <v>16</v>
      </c>
      <c r="C43" s="12">
        <v>48</v>
      </c>
      <c r="D43" s="12">
        <v>48</v>
      </c>
    </row>
    <row r="44" spans="1:8" ht="15.75">
      <c r="A44" s="1" t="s">
        <v>145</v>
      </c>
      <c r="B44" s="2" t="s">
        <v>16</v>
      </c>
      <c r="C44" s="12">
        <v>48</v>
      </c>
      <c r="D44" s="12">
        <v>4</v>
      </c>
    </row>
    <row r="45" spans="1:8" ht="15.75">
      <c r="A45" s="1" t="s">
        <v>133</v>
      </c>
      <c r="B45" s="2" t="s">
        <v>21</v>
      </c>
      <c r="C45" s="12">
        <v>48</v>
      </c>
      <c r="D45" s="12">
        <v>20</v>
      </c>
    </row>
    <row r="46" spans="1:8" ht="15.75">
      <c r="A46" s="1" t="s">
        <v>134</v>
      </c>
      <c r="B46" s="2" t="s">
        <v>16</v>
      </c>
      <c r="C46" s="12">
        <v>48</v>
      </c>
      <c r="D46" s="12">
        <v>48</v>
      </c>
    </row>
    <row r="47" spans="1:8" ht="15.75">
      <c r="A47" s="1" t="s">
        <v>136</v>
      </c>
      <c r="B47" s="2" t="s">
        <v>20</v>
      </c>
      <c r="C47" s="12">
        <v>48</v>
      </c>
      <c r="D47" s="12">
        <v>42</v>
      </c>
    </row>
    <row r="48" spans="1:8" ht="15.75">
      <c r="A48" s="1" t="s">
        <v>9</v>
      </c>
      <c r="B48" s="2" t="s">
        <v>15</v>
      </c>
      <c r="C48" s="12">
        <v>48</v>
      </c>
      <c r="D48" s="12">
        <v>12</v>
      </c>
    </row>
    <row r="49" spans="1:4" ht="15.75">
      <c r="A49" s="1" t="s">
        <v>137</v>
      </c>
      <c r="B49" s="2" t="s">
        <v>19</v>
      </c>
      <c r="C49" s="12">
        <v>60</v>
      </c>
      <c r="D49" s="12">
        <v>29</v>
      </c>
    </row>
    <row r="50" spans="1:4" ht="15.75">
      <c r="A50" s="1" t="s">
        <v>138</v>
      </c>
      <c r="B50" s="2" t="s">
        <v>22</v>
      </c>
      <c r="C50" s="12">
        <v>48</v>
      </c>
      <c r="D50" s="12">
        <v>44</v>
      </c>
    </row>
    <row r="51" spans="1:4" ht="15.75">
      <c r="A51" s="1" t="s">
        <v>139</v>
      </c>
      <c r="B51" s="2" t="s">
        <v>18</v>
      </c>
      <c r="C51" s="12">
        <v>24</v>
      </c>
      <c r="D51" s="12">
        <v>11</v>
      </c>
    </row>
    <row r="52" spans="1:4" ht="15.75">
      <c r="A52" s="1" t="s">
        <v>10</v>
      </c>
      <c r="B52" s="2" t="s">
        <v>23</v>
      </c>
      <c r="C52" s="12">
        <v>48</v>
      </c>
      <c r="D52" s="12">
        <v>12</v>
      </c>
    </row>
    <row r="53" spans="1:4" ht="15.75">
      <c r="A53" s="1" t="s">
        <v>140</v>
      </c>
      <c r="B53" s="2" t="s">
        <v>17</v>
      </c>
      <c r="C53" s="12">
        <v>60</v>
      </c>
      <c r="D53" s="12">
        <v>28</v>
      </c>
    </row>
    <row r="54" spans="1:4" s="21" customFormat="1" ht="15.75">
      <c r="A54" s="1" t="s">
        <v>141</v>
      </c>
      <c r="B54" s="20" t="s">
        <v>13</v>
      </c>
      <c r="C54" s="12">
        <v>20</v>
      </c>
      <c r="D54" s="12">
        <v>20</v>
      </c>
    </row>
    <row r="55" spans="1:4" ht="31.5">
      <c r="A55" s="25" t="s">
        <v>146</v>
      </c>
      <c r="B55" s="2" t="s">
        <v>14</v>
      </c>
      <c r="C55" s="12">
        <v>20</v>
      </c>
      <c r="D55" s="12">
        <v>11</v>
      </c>
    </row>
    <row r="56" spans="1:4" ht="15.75">
      <c r="A56" s="1" t="s">
        <v>142</v>
      </c>
      <c r="B56" s="2" t="s">
        <v>25</v>
      </c>
      <c r="C56" s="12">
        <v>24</v>
      </c>
      <c r="D56" s="12">
        <v>12</v>
      </c>
    </row>
    <row r="57" spans="1:4" s="4" customFormat="1" ht="15.75">
      <c r="A57" s="3"/>
      <c r="B57" s="18" t="s">
        <v>4</v>
      </c>
      <c r="C57" s="19">
        <f>SUM(C4:C56)</f>
        <v>3460</v>
      </c>
      <c r="D57" s="19">
        <f>SUM(D4:D56)</f>
        <v>2410</v>
      </c>
    </row>
    <row r="58" spans="1:4" ht="15.75">
      <c r="A58" s="48" t="s">
        <v>29</v>
      </c>
      <c r="B58" s="48"/>
      <c r="C58" s="48"/>
      <c r="D58" s="11"/>
    </row>
    <row r="59" spans="1:4" ht="47.25">
      <c r="A59" s="8" t="s">
        <v>0</v>
      </c>
      <c r="B59" s="8" t="s">
        <v>1</v>
      </c>
      <c r="C59" s="9" t="s">
        <v>2</v>
      </c>
      <c r="D59" s="10" t="s">
        <v>3</v>
      </c>
    </row>
    <row r="60" spans="1:4" ht="15.75">
      <c r="A60" s="1" t="s">
        <v>91</v>
      </c>
      <c r="B60" s="2" t="s">
        <v>32</v>
      </c>
      <c r="C60" s="45">
        <v>480</v>
      </c>
      <c r="D60" s="45">
        <v>407</v>
      </c>
    </row>
    <row r="61" spans="1:4" ht="15.75">
      <c r="A61" s="1" t="s">
        <v>92</v>
      </c>
      <c r="B61" s="2" t="s">
        <v>33</v>
      </c>
      <c r="C61" s="46"/>
      <c r="D61" s="46"/>
    </row>
    <row r="62" spans="1:4" ht="15.75">
      <c r="A62" s="1" t="s">
        <v>93</v>
      </c>
      <c r="B62" s="2" t="s">
        <v>34</v>
      </c>
      <c r="C62" s="46"/>
      <c r="D62" s="46"/>
    </row>
    <row r="63" spans="1:4" ht="15.75">
      <c r="A63" s="1" t="s">
        <v>94</v>
      </c>
      <c r="B63" s="2" t="s">
        <v>35</v>
      </c>
      <c r="C63" s="46"/>
      <c r="D63" s="46"/>
    </row>
    <row r="64" spans="1:4" ht="15.75">
      <c r="A64" s="1" t="s">
        <v>95</v>
      </c>
      <c r="B64" s="2" t="s">
        <v>36</v>
      </c>
      <c r="C64" s="46"/>
      <c r="D64" s="46"/>
    </row>
    <row r="65" spans="1:4" ht="15.75">
      <c r="A65" s="1" t="s">
        <v>96</v>
      </c>
      <c r="B65" s="2" t="s">
        <v>37</v>
      </c>
      <c r="C65" s="46"/>
      <c r="D65" s="46"/>
    </row>
    <row r="66" spans="1:4" ht="15.75">
      <c r="A66" s="1" t="s">
        <v>98</v>
      </c>
      <c r="B66" s="2" t="s">
        <v>38</v>
      </c>
      <c r="C66" s="46"/>
      <c r="D66" s="46"/>
    </row>
    <row r="67" spans="1:4" ht="15.75">
      <c r="A67" s="1" t="s">
        <v>97</v>
      </c>
      <c r="B67" s="2" t="s">
        <v>39</v>
      </c>
      <c r="C67" s="46"/>
      <c r="D67" s="46"/>
    </row>
    <row r="68" spans="1:4" ht="15.75">
      <c r="A68" s="1" t="s">
        <v>99</v>
      </c>
      <c r="B68" s="2" t="s">
        <v>40</v>
      </c>
      <c r="C68" s="46"/>
      <c r="D68" s="46"/>
    </row>
    <row r="69" spans="1:4" ht="15.75">
      <c r="A69" s="1" t="s">
        <v>100</v>
      </c>
      <c r="B69" s="2" t="s">
        <v>41</v>
      </c>
      <c r="C69" s="46"/>
      <c r="D69" s="46"/>
    </row>
    <row r="70" spans="1:4" ht="15.75">
      <c r="A70" s="1" t="s">
        <v>101</v>
      </c>
      <c r="B70" s="2" t="s">
        <v>42</v>
      </c>
      <c r="C70" s="47"/>
      <c r="D70" s="47"/>
    </row>
    <row r="71" spans="1:4" ht="15.75">
      <c r="A71" s="1" t="s">
        <v>5</v>
      </c>
      <c r="B71" s="2" t="s">
        <v>43</v>
      </c>
      <c r="C71" s="12">
        <f>120+240+240</f>
        <v>600</v>
      </c>
      <c r="D71" s="12">
        <v>438</v>
      </c>
    </row>
    <row r="72" spans="1:4" ht="15.75">
      <c r="A72" s="1" t="s">
        <v>102</v>
      </c>
      <c r="B72" s="2" t="s">
        <v>44</v>
      </c>
      <c r="C72" s="45">
        <v>480</v>
      </c>
      <c r="D72" s="45">
        <v>276</v>
      </c>
    </row>
    <row r="73" spans="1:4" ht="15.75">
      <c r="A73" s="1" t="s">
        <v>103</v>
      </c>
      <c r="B73" s="2" t="s">
        <v>45</v>
      </c>
      <c r="C73" s="46"/>
      <c r="D73" s="46"/>
    </row>
    <row r="74" spans="1:4" ht="15.75">
      <c r="A74" s="1" t="s">
        <v>104</v>
      </c>
      <c r="B74" s="2" t="s">
        <v>46</v>
      </c>
      <c r="C74" s="46"/>
      <c r="D74" s="46"/>
    </row>
    <row r="75" spans="1:4" ht="15.75">
      <c r="A75" s="1" t="s">
        <v>105</v>
      </c>
      <c r="B75" s="2" t="s">
        <v>47</v>
      </c>
      <c r="C75" s="46"/>
      <c r="D75" s="46"/>
    </row>
    <row r="76" spans="1:4" ht="15.75">
      <c r="A76" s="1" t="s">
        <v>106</v>
      </c>
      <c r="B76" s="2" t="s">
        <v>48</v>
      </c>
      <c r="C76" s="46"/>
      <c r="D76" s="46"/>
    </row>
    <row r="77" spans="1:4" ht="15.75">
      <c r="A77" s="1" t="s">
        <v>107</v>
      </c>
      <c r="B77" s="2" t="s">
        <v>49</v>
      </c>
      <c r="C77" s="46"/>
      <c r="D77" s="46"/>
    </row>
    <row r="78" spans="1:4" ht="15.75">
      <c r="A78" s="1" t="s">
        <v>108</v>
      </c>
      <c r="B78" s="2" t="s">
        <v>50</v>
      </c>
      <c r="C78" s="46"/>
      <c r="D78" s="46"/>
    </row>
    <row r="79" spans="1:4" ht="15.75">
      <c r="A79" s="1" t="s">
        <v>109</v>
      </c>
      <c r="B79" s="2" t="s">
        <v>51</v>
      </c>
      <c r="C79" s="46"/>
      <c r="D79" s="46"/>
    </row>
    <row r="80" spans="1:4" ht="15.75">
      <c r="A80" s="1" t="s">
        <v>118</v>
      </c>
      <c r="B80" s="2" t="s">
        <v>52</v>
      </c>
      <c r="C80" s="47"/>
      <c r="D80" s="47"/>
    </row>
    <row r="81" spans="1:9" s="21" customFormat="1" ht="15.75">
      <c r="A81" s="1" t="s">
        <v>119</v>
      </c>
      <c r="B81" s="20" t="s">
        <v>53</v>
      </c>
      <c r="C81" s="12">
        <v>176</v>
      </c>
      <c r="D81" s="12">
        <v>172</v>
      </c>
      <c r="F81"/>
      <c r="G81"/>
      <c r="H81"/>
      <c r="I81"/>
    </row>
    <row r="82" spans="1:9" s="21" customFormat="1" ht="15.75">
      <c r="A82" s="1" t="s">
        <v>6</v>
      </c>
      <c r="B82" s="20" t="s">
        <v>59</v>
      </c>
      <c r="C82" s="12">
        <v>88</v>
      </c>
      <c r="D82" s="12">
        <v>87</v>
      </c>
      <c r="F82"/>
      <c r="G82"/>
      <c r="H82"/>
      <c r="I82"/>
    </row>
    <row r="83" spans="1:9" s="21" customFormat="1" ht="15.75">
      <c r="A83" s="1" t="s">
        <v>7</v>
      </c>
      <c r="B83" s="20" t="s">
        <v>60</v>
      </c>
      <c r="C83" s="12">
        <v>88</v>
      </c>
      <c r="D83" s="12">
        <v>86</v>
      </c>
      <c r="F83"/>
      <c r="G83"/>
      <c r="H83"/>
      <c r="I83"/>
    </row>
    <row r="84" spans="1:9" ht="15.75">
      <c r="A84" s="1" t="s">
        <v>120</v>
      </c>
      <c r="B84" s="2" t="s">
        <v>54</v>
      </c>
      <c r="C84" s="12">
        <v>50</v>
      </c>
      <c r="D84" s="12">
        <v>38</v>
      </c>
    </row>
    <row r="85" spans="1:9" ht="31.5">
      <c r="A85" s="25" t="s">
        <v>143</v>
      </c>
      <c r="B85" s="2" t="s">
        <v>55</v>
      </c>
      <c r="C85" s="12">
        <v>50</v>
      </c>
      <c r="D85" s="12">
        <v>28</v>
      </c>
    </row>
    <row r="86" spans="1:9" ht="15.75">
      <c r="A86" s="1" t="s">
        <v>121</v>
      </c>
      <c r="B86" s="2" t="s">
        <v>56</v>
      </c>
      <c r="C86" s="12">
        <v>50</v>
      </c>
      <c r="D86" s="12">
        <v>22</v>
      </c>
    </row>
    <row r="87" spans="1:9" ht="15.75">
      <c r="A87" s="1" t="s">
        <v>122</v>
      </c>
      <c r="B87" s="2" t="s">
        <v>57</v>
      </c>
      <c r="C87" s="12">
        <v>50</v>
      </c>
      <c r="D87" s="12">
        <v>32</v>
      </c>
    </row>
    <row r="88" spans="1:9" ht="15.75">
      <c r="A88" s="1" t="s">
        <v>123</v>
      </c>
      <c r="B88" s="2" t="s">
        <v>58</v>
      </c>
      <c r="C88" s="12">
        <v>50</v>
      </c>
      <c r="D88" s="12">
        <v>24</v>
      </c>
    </row>
    <row r="89" spans="1:9" ht="15.75">
      <c r="A89" s="1" t="s">
        <v>124</v>
      </c>
      <c r="B89" s="2" t="s">
        <v>24</v>
      </c>
      <c r="C89" s="12">
        <v>30</v>
      </c>
      <c r="D89" s="12">
        <v>18</v>
      </c>
    </row>
    <row r="90" spans="1:9" ht="15.75">
      <c r="A90" s="1" t="s">
        <v>125</v>
      </c>
      <c r="B90" s="2" t="s">
        <v>61</v>
      </c>
      <c r="C90" s="12">
        <v>60</v>
      </c>
      <c r="D90" s="12">
        <v>27</v>
      </c>
    </row>
    <row r="91" spans="1:9" ht="15.75">
      <c r="A91" s="1" t="s">
        <v>126</v>
      </c>
      <c r="B91" s="2" t="s">
        <v>62</v>
      </c>
      <c r="C91" s="12">
        <v>60</v>
      </c>
      <c r="D91" s="12">
        <v>7</v>
      </c>
    </row>
    <row r="92" spans="1:9" ht="15.75">
      <c r="A92" s="1" t="s">
        <v>127</v>
      </c>
      <c r="B92" s="5" t="s">
        <v>63</v>
      </c>
      <c r="C92" s="12">
        <v>60</v>
      </c>
      <c r="D92" s="12">
        <v>26</v>
      </c>
    </row>
    <row r="93" spans="1:9" ht="15.75">
      <c r="A93" s="1" t="s">
        <v>128</v>
      </c>
      <c r="B93" s="5" t="s">
        <v>66</v>
      </c>
      <c r="C93" s="12">
        <v>120</v>
      </c>
      <c r="D93" s="12">
        <v>34</v>
      </c>
    </row>
    <row r="94" spans="1:9" ht="15.75">
      <c r="A94" s="1" t="s">
        <v>129</v>
      </c>
      <c r="B94" s="2" t="s">
        <v>65</v>
      </c>
      <c r="C94" s="12">
        <v>60</v>
      </c>
      <c r="D94" s="12">
        <v>46</v>
      </c>
    </row>
    <row r="95" spans="1:9" ht="15.75">
      <c r="A95" s="1" t="s">
        <v>130</v>
      </c>
      <c r="B95" s="2" t="s">
        <v>64</v>
      </c>
      <c r="C95" s="12">
        <v>60</v>
      </c>
      <c r="D95" s="12">
        <v>38</v>
      </c>
    </row>
    <row r="96" spans="1:9" ht="15.75">
      <c r="A96" s="1" t="s">
        <v>131</v>
      </c>
      <c r="B96" s="2" t="s">
        <v>12</v>
      </c>
      <c r="C96" s="12">
        <v>24</v>
      </c>
      <c r="D96" s="12">
        <v>17</v>
      </c>
    </row>
    <row r="97" spans="1:4" ht="15.75">
      <c r="A97" s="1" t="s">
        <v>132</v>
      </c>
      <c r="B97" s="2" t="s">
        <v>67</v>
      </c>
      <c r="C97" s="12">
        <v>24</v>
      </c>
      <c r="D97" s="12">
        <v>8</v>
      </c>
    </row>
    <row r="98" spans="1:4" ht="15.75">
      <c r="A98" s="1" t="s">
        <v>8</v>
      </c>
      <c r="B98" s="2" t="s">
        <v>68</v>
      </c>
      <c r="C98" s="12">
        <v>120</v>
      </c>
      <c r="D98" s="12">
        <v>113</v>
      </c>
    </row>
    <row r="99" spans="1:4" ht="15.75">
      <c r="A99" s="1" t="s">
        <v>135</v>
      </c>
      <c r="B99" s="2" t="s">
        <v>16</v>
      </c>
      <c r="C99" s="12">
        <v>48</v>
      </c>
      <c r="D99" s="12">
        <v>48</v>
      </c>
    </row>
    <row r="100" spans="1:4" ht="15.75">
      <c r="A100" s="1" t="s">
        <v>145</v>
      </c>
      <c r="B100" s="2" t="s">
        <v>16</v>
      </c>
      <c r="C100" s="12">
        <v>48</v>
      </c>
      <c r="D100" s="12">
        <v>15</v>
      </c>
    </row>
    <row r="101" spans="1:4" ht="15.75">
      <c r="A101" s="1" t="s">
        <v>133</v>
      </c>
      <c r="B101" s="2" t="s">
        <v>21</v>
      </c>
      <c r="C101" s="12">
        <v>48</v>
      </c>
      <c r="D101" s="12">
        <v>9</v>
      </c>
    </row>
    <row r="102" spans="1:4" ht="15.75">
      <c r="A102" s="1" t="s">
        <v>134</v>
      </c>
      <c r="B102" s="2" t="s">
        <v>16</v>
      </c>
      <c r="C102" s="12">
        <v>48</v>
      </c>
      <c r="D102" s="12">
        <v>48</v>
      </c>
    </row>
    <row r="103" spans="1:4" ht="15.75">
      <c r="A103" s="1" t="s">
        <v>136</v>
      </c>
      <c r="B103" s="2" t="s">
        <v>20</v>
      </c>
      <c r="C103" s="12">
        <v>48</v>
      </c>
      <c r="D103" s="12">
        <v>43</v>
      </c>
    </row>
    <row r="104" spans="1:4" ht="15.75">
      <c r="A104" s="1" t="s">
        <v>9</v>
      </c>
      <c r="B104" s="2" t="s">
        <v>15</v>
      </c>
      <c r="C104" s="12">
        <v>48</v>
      </c>
      <c r="D104" s="12">
        <v>23</v>
      </c>
    </row>
    <row r="105" spans="1:4" ht="15.75">
      <c r="A105" s="1" t="s">
        <v>137</v>
      </c>
      <c r="B105" s="2" t="s">
        <v>19</v>
      </c>
      <c r="C105" s="12">
        <v>60</v>
      </c>
      <c r="D105" s="12">
        <v>18</v>
      </c>
    </row>
    <row r="106" spans="1:4" ht="15.75">
      <c r="A106" s="1" t="s">
        <v>138</v>
      </c>
      <c r="B106" s="2" t="s">
        <v>22</v>
      </c>
      <c r="C106" s="12">
        <v>48</v>
      </c>
      <c r="D106" s="12">
        <v>42</v>
      </c>
    </row>
    <row r="107" spans="1:4" ht="15.75">
      <c r="A107" s="1" t="s">
        <v>139</v>
      </c>
      <c r="B107" s="2" t="s">
        <v>18</v>
      </c>
      <c r="C107" s="12">
        <v>24</v>
      </c>
      <c r="D107" s="12">
        <v>14</v>
      </c>
    </row>
    <row r="108" spans="1:4" ht="15.75">
      <c r="A108" s="1" t="s">
        <v>10</v>
      </c>
      <c r="B108" s="2" t="s">
        <v>23</v>
      </c>
      <c r="C108" s="12">
        <v>48</v>
      </c>
      <c r="D108" s="12">
        <v>17</v>
      </c>
    </row>
    <row r="109" spans="1:4" ht="15.75">
      <c r="A109" s="1" t="s">
        <v>140</v>
      </c>
      <c r="B109" s="2" t="s">
        <v>17</v>
      </c>
      <c r="C109" s="12">
        <v>60</v>
      </c>
      <c r="D109" s="12">
        <v>36</v>
      </c>
    </row>
    <row r="110" spans="1:4" s="21" customFormat="1" ht="15.75">
      <c r="A110" s="1" t="s">
        <v>141</v>
      </c>
      <c r="B110" s="20" t="s">
        <v>13</v>
      </c>
      <c r="C110" s="12">
        <v>20</v>
      </c>
      <c r="D110" s="12">
        <v>20</v>
      </c>
    </row>
    <row r="111" spans="1:4" ht="31.5">
      <c r="A111" s="25" t="s">
        <v>146</v>
      </c>
      <c r="B111" s="2" t="s">
        <v>14</v>
      </c>
      <c r="C111" s="12">
        <v>20</v>
      </c>
      <c r="D111" s="12">
        <v>16</v>
      </c>
    </row>
    <row r="112" spans="1:4" ht="15.75">
      <c r="A112" s="1" t="s">
        <v>142</v>
      </c>
      <c r="B112" s="2" t="s">
        <v>25</v>
      </c>
      <c r="C112" s="12">
        <v>24</v>
      </c>
      <c r="D112" s="12">
        <v>23</v>
      </c>
    </row>
    <row r="113" spans="1:8" s="4" customFormat="1" ht="15.75">
      <c r="A113" s="3"/>
      <c r="B113" s="18" t="s">
        <v>4</v>
      </c>
      <c r="C113" s="19">
        <f>SUM(C60:C112)</f>
        <v>3372</v>
      </c>
      <c r="D113" s="19">
        <f>SUM(D60:D112)</f>
        <v>2316</v>
      </c>
    </row>
    <row r="114" spans="1:8" ht="15.75">
      <c r="A114" s="48" t="s">
        <v>11</v>
      </c>
      <c r="B114" s="48"/>
      <c r="C114" s="48"/>
      <c r="D114" s="17"/>
    </row>
    <row r="115" spans="1:8" ht="31.5">
      <c r="A115" s="8" t="s">
        <v>0</v>
      </c>
      <c r="B115" s="8" t="s">
        <v>1</v>
      </c>
      <c r="C115" s="9" t="s">
        <v>2</v>
      </c>
      <c r="D115" s="13" t="s">
        <v>3</v>
      </c>
    </row>
    <row r="116" spans="1:8" ht="15.75">
      <c r="A116" s="1" t="s">
        <v>91</v>
      </c>
      <c r="B116" s="2" t="s">
        <v>32</v>
      </c>
      <c r="C116" s="45">
        <v>480</v>
      </c>
      <c r="D116" s="45">
        <v>480</v>
      </c>
      <c r="E116" s="49"/>
      <c r="F116" s="28"/>
      <c r="G116" s="29"/>
      <c r="H116" s="29"/>
    </row>
    <row r="117" spans="1:8" ht="15.75">
      <c r="A117" s="1" t="s">
        <v>92</v>
      </c>
      <c r="B117" s="2" t="s">
        <v>33</v>
      </c>
      <c r="C117" s="46"/>
      <c r="D117" s="46"/>
      <c r="E117" s="49"/>
      <c r="F117" s="28"/>
      <c r="G117" s="29"/>
      <c r="H117" s="29"/>
    </row>
    <row r="118" spans="1:8" ht="15.75">
      <c r="A118" s="1" t="s">
        <v>93</v>
      </c>
      <c r="B118" s="2" t="s">
        <v>34</v>
      </c>
      <c r="C118" s="46"/>
      <c r="D118" s="46"/>
      <c r="E118" s="49"/>
      <c r="F118" s="28"/>
      <c r="G118" s="29"/>
      <c r="H118" s="29"/>
    </row>
    <row r="119" spans="1:8" ht="15.75">
      <c r="A119" s="1" t="s">
        <v>94</v>
      </c>
      <c r="B119" s="2" t="s">
        <v>35</v>
      </c>
      <c r="C119" s="46"/>
      <c r="D119" s="46"/>
      <c r="E119" s="49"/>
      <c r="F119" s="28"/>
      <c r="G119" s="29"/>
      <c r="H119" s="29"/>
    </row>
    <row r="120" spans="1:8" ht="15.75">
      <c r="A120" s="1" t="s">
        <v>95</v>
      </c>
      <c r="B120" s="2" t="s">
        <v>36</v>
      </c>
      <c r="C120" s="46"/>
      <c r="D120" s="46"/>
      <c r="E120" s="49"/>
      <c r="F120" s="28"/>
      <c r="G120" s="29"/>
      <c r="H120" s="29"/>
    </row>
    <row r="121" spans="1:8" ht="15.75">
      <c r="A121" s="1" t="s">
        <v>96</v>
      </c>
      <c r="B121" s="2" t="s">
        <v>37</v>
      </c>
      <c r="C121" s="46"/>
      <c r="D121" s="46"/>
      <c r="E121" s="49"/>
      <c r="F121" s="32"/>
      <c r="G121" s="29"/>
      <c r="H121" s="29"/>
    </row>
    <row r="122" spans="1:8" ht="15.75">
      <c r="A122" s="1" t="s">
        <v>98</v>
      </c>
      <c r="B122" s="2" t="s">
        <v>38</v>
      </c>
      <c r="C122" s="46"/>
      <c r="D122" s="46"/>
      <c r="E122" s="49"/>
      <c r="F122" s="32"/>
      <c r="G122" s="29"/>
      <c r="H122" s="29"/>
    </row>
    <row r="123" spans="1:8" ht="15.75">
      <c r="A123" s="1" t="s">
        <v>97</v>
      </c>
      <c r="B123" s="2" t="s">
        <v>39</v>
      </c>
      <c r="C123" s="46"/>
      <c r="D123" s="46"/>
      <c r="E123" s="49"/>
      <c r="F123" s="33"/>
      <c r="G123" s="29"/>
      <c r="H123" s="29"/>
    </row>
    <row r="124" spans="1:8" ht="15.75">
      <c r="A124" s="1" t="s">
        <v>99</v>
      </c>
      <c r="B124" s="2" t="s">
        <v>40</v>
      </c>
      <c r="C124" s="46"/>
      <c r="D124" s="46"/>
      <c r="E124" s="49"/>
      <c r="F124" s="32"/>
      <c r="G124" s="29"/>
      <c r="H124" s="29"/>
    </row>
    <row r="125" spans="1:8" ht="15.75">
      <c r="A125" s="1" t="s">
        <v>100</v>
      </c>
      <c r="B125" s="2" t="s">
        <v>41</v>
      </c>
      <c r="C125" s="46"/>
      <c r="D125" s="46"/>
      <c r="E125" s="49"/>
      <c r="F125" s="32"/>
      <c r="G125" s="29"/>
      <c r="H125" s="29"/>
    </row>
    <row r="126" spans="1:8" ht="15.75">
      <c r="A126" s="1" t="s">
        <v>101</v>
      </c>
      <c r="B126" s="2" t="s">
        <v>42</v>
      </c>
      <c r="C126" s="47"/>
      <c r="D126" s="47"/>
      <c r="E126" s="49"/>
      <c r="F126" s="32"/>
      <c r="G126" s="29"/>
      <c r="H126" s="29"/>
    </row>
    <row r="127" spans="1:8" s="21" customFormat="1" ht="15.75">
      <c r="A127" s="1" t="s">
        <v>5</v>
      </c>
      <c r="B127" s="20" t="s">
        <v>43</v>
      </c>
      <c r="C127" s="12">
        <f>120+240+240</f>
        <v>600</v>
      </c>
      <c r="D127" s="12">
        <v>600</v>
      </c>
      <c r="E127" s="29"/>
      <c r="F127" s="32"/>
      <c r="G127" s="29"/>
      <c r="H127" s="29"/>
    </row>
    <row r="128" spans="1:8" ht="15.75">
      <c r="A128" s="1" t="s">
        <v>102</v>
      </c>
      <c r="B128" s="2" t="s">
        <v>44</v>
      </c>
      <c r="C128" s="45">
        <v>480</v>
      </c>
      <c r="D128" s="52">
        <v>384</v>
      </c>
      <c r="E128" s="50"/>
      <c r="F128" s="32"/>
      <c r="G128" s="29"/>
      <c r="H128" s="29"/>
    </row>
    <row r="129" spans="1:8" ht="15.75">
      <c r="A129" s="1" t="s">
        <v>103</v>
      </c>
      <c r="B129" s="2" t="s">
        <v>45</v>
      </c>
      <c r="C129" s="46"/>
      <c r="D129" s="52"/>
      <c r="E129" s="50"/>
      <c r="F129" s="28"/>
      <c r="G129" s="29"/>
      <c r="H129" s="29"/>
    </row>
    <row r="130" spans="1:8" ht="15.75">
      <c r="A130" s="1" t="s">
        <v>104</v>
      </c>
      <c r="B130" s="2" t="s">
        <v>46</v>
      </c>
      <c r="C130" s="46"/>
      <c r="D130" s="52"/>
      <c r="E130" s="50"/>
      <c r="F130" s="28"/>
      <c r="G130" s="29"/>
      <c r="H130" s="29"/>
    </row>
    <row r="131" spans="1:8" ht="15.75">
      <c r="A131" s="1" t="s">
        <v>105</v>
      </c>
      <c r="B131" s="2" t="s">
        <v>47</v>
      </c>
      <c r="C131" s="46"/>
      <c r="D131" s="52"/>
      <c r="E131" s="50"/>
      <c r="F131" s="32"/>
      <c r="G131" s="29"/>
      <c r="H131" s="29"/>
    </row>
    <row r="132" spans="1:8" ht="15.75">
      <c r="A132" s="1" t="s">
        <v>106</v>
      </c>
      <c r="B132" s="2" t="s">
        <v>48</v>
      </c>
      <c r="C132" s="46"/>
      <c r="D132" s="52"/>
      <c r="E132" s="50"/>
      <c r="F132" s="32"/>
      <c r="G132" s="29"/>
      <c r="H132" s="29"/>
    </row>
    <row r="133" spans="1:8" ht="15.75">
      <c r="A133" s="1" t="s">
        <v>107</v>
      </c>
      <c r="B133" s="2" t="s">
        <v>49</v>
      </c>
      <c r="C133" s="46"/>
      <c r="D133" s="52"/>
      <c r="E133" s="50"/>
      <c r="F133" s="28"/>
      <c r="G133" s="29"/>
      <c r="H133" s="29"/>
    </row>
    <row r="134" spans="1:8" ht="15.75">
      <c r="A134" s="1" t="s">
        <v>108</v>
      </c>
      <c r="B134" s="2" t="s">
        <v>50</v>
      </c>
      <c r="C134" s="46"/>
      <c r="D134" s="52"/>
      <c r="E134" s="50"/>
      <c r="F134" s="28"/>
      <c r="G134" s="29"/>
      <c r="H134" s="29"/>
    </row>
    <row r="135" spans="1:8" ht="15.75">
      <c r="A135" s="1" t="s">
        <v>109</v>
      </c>
      <c r="B135" s="2" t="s">
        <v>51</v>
      </c>
      <c r="C135" s="46"/>
      <c r="D135" s="52"/>
      <c r="E135" s="50"/>
      <c r="F135" s="28"/>
      <c r="G135" s="29"/>
      <c r="H135" s="29"/>
    </row>
    <row r="136" spans="1:8" ht="15.75">
      <c r="A136" s="1" t="s">
        <v>118</v>
      </c>
      <c r="B136" s="2" t="s">
        <v>52</v>
      </c>
      <c r="C136" s="47"/>
      <c r="D136" s="52"/>
      <c r="E136" s="50"/>
      <c r="F136" s="28"/>
      <c r="G136" s="29"/>
      <c r="H136" s="29"/>
    </row>
    <row r="137" spans="1:8" s="21" customFormat="1" ht="15.75">
      <c r="A137" s="1" t="s">
        <v>119</v>
      </c>
      <c r="B137" s="20" t="s">
        <v>53</v>
      </c>
      <c r="C137" s="12">
        <v>160</v>
      </c>
      <c r="D137" s="12">
        <v>158</v>
      </c>
      <c r="E137" s="29"/>
      <c r="F137" s="32"/>
      <c r="G137" s="29"/>
      <c r="H137" s="29"/>
    </row>
    <row r="138" spans="1:8" s="21" customFormat="1" ht="15.75">
      <c r="A138" s="1" t="s">
        <v>6</v>
      </c>
      <c r="B138" s="20" t="s">
        <v>59</v>
      </c>
      <c r="C138" s="12">
        <v>160</v>
      </c>
      <c r="D138" s="12">
        <v>136</v>
      </c>
      <c r="E138" s="29"/>
      <c r="F138" s="32"/>
      <c r="G138" s="29"/>
      <c r="H138" s="29"/>
    </row>
    <row r="139" spans="1:8" s="21" customFormat="1" ht="15.75">
      <c r="A139" s="1" t="s">
        <v>7</v>
      </c>
      <c r="B139" s="20" t="s">
        <v>60</v>
      </c>
      <c r="C139" s="12">
        <v>176</v>
      </c>
      <c r="D139" s="12">
        <v>163</v>
      </c>
      <c r="E139" s="29"/>
      <c r="F139" s="32"/>
      <c r="G139" s="29"/>
      <c r="H139" s="29"/>
    </row>
    <row r="140" spans="1:8" ht="15.75">
      <c r="A140" s="1" t="s">
        <v>120</v>
      </c>
      <c r="B140" s="2" t="s">
        <v>54</v>
      </c>
      <c r="C140" s="12">
        <v>50</v>
      </c>
      <c r="D140" s="12">
        <v>49</v>
      </c>
      <c r="E140" s="29"/>
      <c r="F140" s="32"/>
      <c r="G140" s="29"/>
      <c r="H140" s="29"/>
    </row>
    <row r="141" spans="1:8" ht="31.5">
      <c r="A141" s="25" t="s">
        <v>143</v>
      </c>
      <c r="B141" s="2" t="s">
        <v>55</v>
      </c>
      <c r="C141" s="12">
        <v>50</v>
      </c>
      <c r="D141" s="12">
        <v>17</v>
      </c>
      <c r="E141" s="29"/>
      <c r="F141" s="32"/>
      <c r="G141" s="29"/>
      <c r="H141" s="29"/>
    </row>
    <row r="142" spans="1:8" ht="15.75">
      <c r="A142" s="1" t="s">
        <v>121</v>
      </c>
      <c r="B142" s="2" t="s">
        <v>56</v>
      </c>
      <c r="C142" s="12">
        <v>50</v>
      </c>
      <c r="D142" s="12">
        <v>29</v>
      </c>
      <c r="E142" s="29"/>
      <c r="F142" s="32"/>
      <c r="G142" s="29"/>
      <c r="H142" s="29"/>
    </row>
    <row r="143" spans="1:8" ht="15.75">
      <c r="A143" s="1" t="s">
        <v>122</v>
      </c>
      <c r="B143" s="2" t="s">
        <v>57</v>
      </c>
      <c r="C143" s="12">
        <v>50</v>
      </c>
      <c r="D143" s="12">
        <v>21</v>
      </c>
      <c r="E143" s="29"/>
      <c r="F143" s="32"/>
      <c r="G143" s="29"/>
      <c r="H143" s="29"/>
    </row>
    <row r="144" spans="1:8" ht="15.75">
      <c r="A144" s="1" t="s">
        <v>123</v>
      </c>
      <c r="B144" s="2" t="s">
        <v>58</v>
      </c>
      <c r="C144" s="12">
        <v>50</v>
      </c>
      <c r="D144" s="12">
        <v>13</v>
      </c>
      <c r="E144" s="29"/>
      <c r="F144" s="32"/>
      <c r="G144" s="29"/>
      <c r="H144" s="29"/>
    </row>
    <row r="145" spans="1:8" ht="15.75">
      <c r="A145" s="1" t="s">
        <v>124</v>
      </c>
      <c r="B145" s="2" t="s">
        <v>24</v>
      </c>
      <c r="C145" s="12">
        <v>30</v>
      </c>
      <c r="D145" s="12">
        <v>29</v>
      </c>
      <c r="E145" s="29"/>
      <c r="F145" s="28"/>
      <c r="G145" s="29"/>
      <c r="H145" s="29"/>
    </row>
    <row r="146" spans="1:8" ht="15.75">
      <c r="A146" s="1" t="s">
        <v>125</v>
      </c>
      <c r="B146" s="2" t="s">
        <v>61</v>
      </c>
      <c r="C146" s="12">
        <v>60</v>
      </c>
      <c r="D146" s="12">
        <v>38</v>
      </c>
      <c r="E146" s="29"/>
      <c r="F146" s="28"/>
      <c r="G146" s="29"/>
      <c r="H146" s="29"/>
    </row>
    <row r="147" spans="1:8" ht="15.75">
      <c r="A147" s="1" t="s">
        <v>126</v>
      </c>
      <c r="B147" s="2" t="s">
        <v>62</v>
      </c>
      <c r="C147" s="12">
        <v>60</v>
      </c>
      <c r="D147" s="12">
        <v>23</v>
      </c>
      <c r="E147" s="29"/>
      <c r="F147" s="28"/>
      <c r="G147" s="29"/>
      <c r="H147" s="29"/>
    </row>
    <row r="148" spans="1:8" ht="15.75">
      <c r="A148" s="1" t="s">
        <v>127</v>
      </c>
      <c r="B148" s="5" t="s">
        <v>63</v>
      </c>
      <c r="C148" s="12">
        <v>60</v>
      </c>
      <c r="D148" s="12">
        <v>45</v>
      </c>
      <c r="E148" s="29"/>
      <c r="F148" s="28"/>
      <c r="G148" s="34"/>
      <c r="H148" s="34"/>
    </row>
    <row r="149" spans="1:8" ht="15.75">
      <c r="A149" s="1" t="s">
        <v>128</v>
      </c>
      <c r="B149" s="5" t="s">
        <v>66</v>
      </c>
      <c r="C149" s="12">
        <v>120</v>
      </c>
      <c r="D149" s="12">
        <v>66</v>
      </c>
      <c r="E149" s="29"/>
      <c r="F149" s="31"/>
      <c r="G149" s="34"/>
      <c r="H149" s="34"/>
    </row>
    <row r="150" spans="1:8" ht="15.75">
      <c r="A150" s="1" t="s">
        <v>129</v>
      </c>
      <c r="B150" s="2" t="s">
        <v>65</v>
      </c>
      <c r="C150" s="12">
        <v>60</v>
      </c>
      <c r="D150" s="12">
        <v>46</v>
      </c>
      <c r="E150" s="29"/>
      <c r="F150" s="28"/>
      <c r="G150" s="34"/>
      <c r="H150" s="34"/>
    </row>
    <row r="151" spans="1:8" ht="15.75">
      <c r="A151" s="1" t="s">
        <v>130</v>
      </c>
      <c r="B151" s="2" t="s">
        <v>64</v>
      </c>
      <c r="C151" s="12">
        <v>60</v>
      </c>
      <c r="D151" s="12">
        <v>46</v>
      </c>
      <c r="E151" s="29"/>
      <c r="F151" s="27"/>
      <c r="G151" s="27"/>
      <c r="H151" s="27"/>
    </row>
    <row r="152" spans="1:8" ht="15.75">
      <c r="A152" s="1" t="s">
        <v>131</v>
      </c>
      <c r="B152" s="2" t="s">
        <v>12</v>
      </c>
      <c r="C152" s="12">
        <v>24</v>
      </c>
      <c r="D152" s="12">
        <v>20</v>
      </c>
      <c r="E152" s="29"/>
      <c r="F152" s="27"/>
      <c r="G152" s="27"/>
      <c r="H152" s="27"/>
    </row>
    <row r="153" spans="1:8" ht="15.75">
      <c r="A153" s="1" t="s">
        <v>132</v>
      </c>
      <c r="B153" s="2" t="s">
        <v>67</v>
      </c>
      <c r="C153" s="12">
        <v>24</v>
      </c>
      <c r="D153" s="12">
        <v>24</v>
      </c>
      <c r="E153" s="29"/>
      <c r="F153" s="27"/>
      <c r="G153" s="27"/>
      <c r="H153" s="27"/>
    </row>
    <row r="154" spans="1:8" s="21" customFormat="1" ht="15.75">
      <c r="A154" s="1" t="s">
        <v>8</v>
      </c>
      <c r="B154" s="20" t="s">
        <v>68</v>
      </c>
      <c r="C154" s="12">
        <v>132</v>
      </c>
      <c r="D154" s="12">
        <v>132</v>
      </c>
      <c r="E154" s="29"/>
      <c r="F154" s="35"/>
      <c r="G154" s="35"/>
      <c r="H154" s="35"/>
    </row>
    <row r="155" spans="1:8" ht="15.75">
      <c r="A155" s="1" t="s">
        <v>135</v>
      </c>
      <c r="B155" s="2" t="s">
        <v>16</v>
      </c>
      <c r="C155" s="12">
        <v>48</v>
      </c>
      <c r="D155" s="12">
        <v>47</v>
      </c>
      <c r="E155" s="29"/>
      <c r="F155" s="27"/>
      <c r="G155" s="27"/>
      <c r="H155" s="27"/>
    </row>
    <row r="156" spans="1:8" ht="15.75">
      <c r="A156" s="1" t="s">
        <v>145</v>
      </c>
      <c r="B156" s="2" t="s">
        <v>16</v>
      </c>
      <c r="C156" s="12">
        <v>48</v>
      </c>
      <c r="D156" s="12">
        <v>48</v>
      </c>
      <c r="E156" s="29"/>
      <c r="F156" s="27"/>
      <c r="G156" s="27"/>
      <c r="H156" s="27"/>
    </row>
    <row r="157" spans="1:8" s="24" customFormat="1" ht="15.75">
      <c r="A157" s="1" t="s">
        <v>133</v>
      </c>
      <c r="B157" s="22" t="s">
        <v>21</v>
      </c>
      <c r="C157" s="23">
        <v>48</v>
      </c>
      <c r="D157" s="23">
        <v>37</v>
      </c>
      <c r="E157" s="29"/>
      <c r="F157" s="36"/>
      <c r="G157" s="36"/>
      <c r="H157" s="36"/>
    </row>
    <row r="158" spans="1:8" s="21" customFormat="1" ht="15.75">
      <c r="A158" s="1" t="s">
        <v>134</v>
      </c>
      <c r="B158" s="20" t="s">
        <v>16</v>
      </c>
      <c r="C158" s="12">
        <v>48</v>
      </c>
      <c r="D158" s="12">
        <v>48</v>
      </c>
      <c r="E158" s="29"/>
      <c r="F158" s="35"/>
      <c r="G158" s="35"/>
      <c r="H158" s="35"/>
    </row>
    <row r="159" spans="1:8" s="21" customFormat="1" ht="15.75">
      <c r="A159" s="1" t="s">
        <v>136</v>
      </c>
      <c r="B159" s="20" t="s">
        <v>20</v>
      </c>
      <c r="C159" s="12">
        <v>48</v>
      </c>
      <c r="D159" s="12">
        <v>48</v>
      </c>
      <c r="E159" s="29"/>
      <c r="F159" s="35"/>
      <c r="G159" s="35"/>
      <c r="H159" s="35"/>
    </row>
    <row r="160" spans="1:8" s="24" customFormat="1" ht="15.75">
      <c r="A160" s="1" t="s">
        <v>9</v>
      </c>
      <c r="B160" s="22" t="s">
        <v>15</v>
      </c>
      <c r="C160" s="23">
        <v>48</v>
      </c>
      <c r="D160" s="23">
        <v>48</v>
      </c>
      <c r="E160" s="29"/>
      <c r="F160" s="36"/>
      <c r="G160" s="36"/>
      <c r="H160" s="36"/>
    </row>
    <row r="161" spans="1:10" s="21" customFormat="1" ht="15.75">
      <c r="A161" s="1" t="s">
        <v>137</v>
      </c>
      <c r="B161" s="20" t="s">
        <v>19</v>
      </c>
      <c r="C161" s="12">
        <v>60</v>
      </c>
      <c r="D161" s="12">
        <v>45</v>
      </c>
      <c r="E161" s="29"/>
      <c r="F161" s="35"/>
      <c r="G161" s="35"/>
      <c r="H161" s="35"/>
    </row>
    <row r="162" spans="1:10" s="21" customFormat="1" ht="15.75">
      <c r="A162" s="1" t="s">
        <v>138</v>
      </c>
      <c r="B162" s="20" t="s">
        <v>22</v>
      </c>
      <c r="C162" s="23">
        <v>53</v>
      </c>
      <c r="D162" s="23">
        <v>53</v>
      </c>
      <c r="E162" s="29"/>
      <c r="F162" s="35"/>
      <c r="G162" s="35"/>
      <c r="H162" s="35"/>
    </row>
    <row r="163" spans="1:10" s="24" customFormat="1" ht="15.75">
      <c r="A163" s="1" t="s">
        <v>139</v>
      </c>
      <c r="B163" s="22" t="s">
        <v>18</v>
      </c>
      <c r="C163" s="23">
        <v>24</v>
      </c>
      <c r="D163" s="23">
        <v>24</v>
      </c>
      <c r="E163" s="29"/>
      <c r="F163" s="36"/>
      <c r="G163" s="36"/>
      <c r="H163" s="36"/>
    </row>
    <row r="164" spans="1:10" ht="15.75">
      <c r="A164" s="1" t="s">
        <v>10</v>
      </c>
      <c r="B164" s="2" t="s">
        <v>23</v>
      </c>
      <c r="C164" s="12">
        <v>48</v>
      </c>
      <c r="D164" s="12">
        <v>42</v>
      </c>
      <c r="E164" s="29"/>
      <c r="F164" s="27"/>
      <c r="G164" s="27"/>
      <c r="H164" s="27"/>
    </row>
    <row r="165" spans="1:10" s="24" customFormat="1" ht="15.75">
      <c r="A165" s="1" t="s">
        <v>140</v>
      </c>
      <c r="B165" s="22" t="s">
        <v>17</v>
      </c>
      <c r="C165" s="23">
        <v>66</v>
      </c>
      <c r="D165" s="23">
        <v>66</v>
      </c>
      <c r="E165" s="29"/>
      <c r="F165" s="36"/>
      <c r="G165" s="36"/>
      <c r="H165" s="36"/>
    </row>
    <row r="166" spans="1:10" ht="15.75">
      <c r="A166" s="1" t="s">
        <v>141</v>
      </c>
      <c r="B166" s="2" t="s">
        <v>13</v>
      </c>
      <c r="C166" s="12">
        <v>20</v>
      </c>
      <c r="D166" s="12">
        <v>20</v>
      </c>
      <c r="E166" s="34"/>
      <c r="F166" s="27"/>
      <c r="G166" s="27"/>
      <c r="H166" s="27"/>
    </row>
    <row r="167" spans="1:10" ht="31.5">
      <c r="A167" s="25" t="s">
        <v>146</v>
      </c>
      <c r="B167" s="2" t="s">
        <v>14</v>
      </c>
      <c r="C167" s="12">
        <v>20</v>
      </c>
      <c r="D167" s="12">
        <v>11</v>
      </c>
      <c r="E167" s="34"/>
      <c r="F167" s="27"/>
      <c r="G167" s="27"/>
      <c r="H167" s="27"/>
    </row>
    <row r="168" spans="1:10" ht="15.75">
      <c r="A168" s="1" t="s">
        <v>142</v>
      </c>
      <c r="B168" s="2" t="s">
        <v>25</v>
      </c>
      <c r="C168" s="12">
        <v>24</v>
      </c>
      <c r="D168" s="12">
        <v>24</v>
      </c>
      <c r="E168" s="34"/>
      <c r="F168" s="27"/>
      <c r="G168" s="27"/>
      <c r="H168" s="27"/>
    </row>
    <row r="169" spans="1:10" s="4" customFormat="1" ht="15.75">
      <c r="A169" s="3"/>
      <c r="B169" s="18" t="s">
        <v>4</v>
      </c>
      <c r="C169" s="19">
        <f>SUM(C116:C168)</f>
        <v>3539</v>
      </c>
      <c r="D169" s="19">
        <f>SUM(D116:D168)</f>
        <v>3080</v>
      </c>
      <c r="E169" s="37"/>
      <c r="F169" s="37"/>
      <c r="G169" s="37"/>
      <c r="H169" s="37"/>
    </row>
    <row r="170" spans="1:10">
      <c r="A170" s="54" t="s">
        <v>30</v>
      </c>
      <c r="B170" s="54"/>
      <c r="C170" s="54"/>
      <c r="D170" s="11"/>
      <c r="E170" s="27"/>
      <c r="F170" s="27"/>
      <c r="G170" s="27"/>
      <c r="H170" s="27"/>
      <c r="I170" s="27"/>
      <c r="J170" s="27"/>
    </row>
    <row r="171" spans="1:10" ht="47.25">
      <c r="A171" s="8" t="s">
        <v>0</v>
      </c>
      <c r="B171" s="8" t="s">
        <v>1</v>
      </c>
      <c r="C171" s="9" t="s">
        <v>2</v>
      </c>
      <c r="D171" s="10" t="s">
        <v>3</v>
      </c>
      <c r="E171" s="27"/>
      <c r="F171" s="27"/>
      <c r="G171" s="27"/>
      <c r="H171" s="27"/>
      <c r="I171" s="27"/>
      <c r="J171" s="27"/>
    </row>
    <row r="172" spans="1:10" ht="15.75">
      <c r="A172" s="1" t="s">
        <v>91</v>
      </c>
      <c r="B172" s="2" t="s">
        <v>32</v>
      </c>
      <c r="C172" s="45">
        <f>360+120</f>
        <v>480</v>
      </c>
      <c r="D172" s="52">
        <v>478</v>
      </c>
      <c r="E172" s="51"/>
      <c r="F172" s="27"/>
      <c r="G172" s="27"/>
      <c r="H172" s="27"/>
      <c r="I172" s="27"/>
      <c r="J172" s="27"/>
    </row>
    <row r="173" spans="1:10" ht="15.75">
      <c r="A173" s="1" t="s">
        <v>92</v>
      </c>
      <c r="B173" s="2" t="s">
        <v>33</v>
      </c>
      <c r="C173" s="46"/>
      <c r="D173" s="52"/>
      <c r="E173" s="51"/>
      <c r="F173" s="27"/>
      <c r="G173" s="34"/>
      <c r="H173" s="34"/>
    </row>
    <row r="174" spans="1:10" ht="15.75">
      <c r="A174" s="1" t="s">
        <v>93</v>
      </c>
      <c r="B174" s="2" t="s">
        <v>34</v>
      </c>
      <c r="C174" s="46"/>
      <c r="D174" s="52"/>
      <c r="E174" s="51"/>
      <c r="F174" s="27"/>
      <c r="G174" s="34"/>
      <c r="H174" s="34"/>
    </row>
    <row r="175" spans="1:10" ht="15.75">
      <c r="A175" s="1" t="s">
        <v>94</v>
      </c>
      <c r="B175" s="2" t="s">
        <v>35</v>
      </c>
      <c r="C175" s="46"/>
      <c r="D175" s="52"/>
      <c r="E175" s="51"/>
      <c r="F175" s="27"/>
      <c r="G175" s="34"/>
      <c r="H175" s="34"/>
    </row>
    <row r="176" spans="1:10" ht="15.75">
      <c r="A176" s="1" t="s">
        <v>95</v>
      </c>
      <c r="B176" s="2" t="s">
        <v>36</v>
      </c>
      <c r="C176" s="46"/>
      <c r="D176" s="52"/>
      <c r="E176" s="51"/>
      <c r="F176" s="27"/>
      <c r="G176" s="34"/>
      <c r="H176" s="34"/>
    </row>
    <row r="177" spans="1:8" ht="15.75">
      <c r="A177" s="1" t="s">
        <v>96</v>
      </c>
      <c r="B177" s="2" t="s">
        <v>37</v>
      </c>
      <c r="C177" s="46"/>
      <c r="D177" s="52"/>
      <c r="E177" s="51"/>
      <c r="F177" s="27"/>
      <c r="G177" s="34"/>
      <c r="H177" s="34"/>
    </row>
    <row r="178" spans="1:8" ht="15.75">
      <c r="A178" s="1" t="s">
        <v>98</v>
      </c>
      <c r="B178" s="2" t="s">
        <v>38</v>
      </c>
      <c r="C178" s="46"/>
      <c r="D178" s="52"/>
      <c r="E178" s="51"/>
      <c r="F178" s="27"/>
      <c r="G178" s="34"/>
      <c r="H178" s="34"/>
    </row>
    <row r="179" spans="1:8" ht="15.75">
      <c r="A179" s="1" t="s">
        <v>97</v>
      </c>
      <c r="B179" s="2" t="s">
        <v>39</v>
      </c>
      <c r="C179" s="46"/>
      <c r="D179" s="52"/>
      <c r="E179" s="51"/>
      <c r="F179" s="27"/>
      <c r="G179" s="34"/>
      <c r="H179" s="34"/>
    </row>
    <row r="180" spans="1:8" ht="15.75">
      <c r="A180" s="1" t="s">
        <v>99</v>
      </c>
      <c r="B180" s="2" t="s">
        <v>40</v>
      </c>
      <c r="C180" s="46"/>
      <c r="D180" s="52"/>
      <c r="E180" s="51"/>
      <c r="F180" s="27"/>
      <c r="G180" s="34"/>
      <c r="H180" s="34"/>
    </row>
    <row r="181" spans="1:8" ht="15.75">
      <c r="A181" s="1" t="s">
        <v>100</v>
      </c>
      <c r="B181" s="2" t="s">
        <v>41</v>
      </c>
      <c r="C181" s="46"/>
      <c r="D181" s="52"/>
      <c r="E181" s="51"/>
      <c r="F181" s="27"/>
      <c r="G181" s="34"/>
      <c r="H181" s="34"/>
    </row>
    <row r="182" spans="1:8" ht="15.75">
      <c r="A182" s="1" t="s">
        <v>101</v>
      </c>
      <c r="B182" s="2" t="s">
        <v>42</v>
      </c>
      <c r="C182" s="47"/>
      <c r="D182" s="52"/>
      <c r="E182" s="51"/>
      <c r="F182" s="27"/>
      <c r="G182" s="34"/>
      <c r="H182" s="34"/>
    </row>
    <row r="183" spans="1:8" s="21" customFormat="1" ht="15.75">
      <c r="A183" s="1" t="s">
        <v>5</v>
      </c>
      <c r="B183" s="20" t="s">
        <v>43</v>
      </c>
      <c r="C183" s="12">
        <v>660</v>
      </c>
      <c r="D183" s="12">
        <v>641</v>
      </c>
      <c r="E183" s="34"/>
      <c r="F183" s="35"/>
      <c r="G183" s="34"/>
      <c r="H183" s="34"/>
    </row>
    <row r="184" spans="1:8" ht="15.75">
      <c r="A184" s="1" t="s">
        <v>102</v>
      </c>
      <c r="B184" s="2" t="s">
        <v>44</v>
      </c>
      <c r="C184" s="45">
        <v>480</v>
      </c>
      <c r="D184" s="52">
        <v>408</v>
      </c>
      <c r="E184" s="51"/>
      <c r="F184" s="27"/>
      <c r="G184" s="34"/>
      <c r="H184" s="34"/>
    </row>
    <row r="185" spans="1:8" ht="15.75">
      <c r="A185" s="1" t="s">
        <v>103</v>
      </c>
      <c r="B185" s="2" t="s">
        <v>45</v>
      </c>
      <c r="C185" s="46"/>
      <c r="D185" s="52"/>
      <c r="E185" s="51"/>
      <c r="F185" s="27"/>
      <c r="G185" s="34"/>
      <c r="H185" s="34"/>
    </row>
    <row r="186" spans="1:8" ht="15.75">
      <c r="A186" s="1" t="s">
        <v>104</v>
      </c>
      <c r="B186" s="2" t="s">
        <v>46</v>
      </c>
      <c r="C186" s="46"/>
      <c r="D186" s="52"/>
      <c r="E186" s="51"/>
      <c r="F186" s="27"/>
      <c r="G186" s="34"/>
      <c r="H186" s="34"/>
    </row>
    <row r="187" spans="1:8" ht="15.75">
      <c r="A187" s="1" t="s">
        <v>105</v>
      </c>
      <c r="B187" s="2" t="s">
        <v>47</v>
      </c>
      <c r="C187" s="46"/>
      <c r="D187" s="52"/>
      <c r="E187" s="51"/>
      <c r="F187" s="27"/>
      <c r="G187" s="34"/>
      <c r="H187" s="34"/>
    </row>
    <row r="188" spans="1:8" ht="15.75">
      <c r="A188" s="1" t="s">
        <v>106</v>
      </c>
      <c r="B188" s="2" t="s">
        <v>48</v>
      </c>
      <c r="C188" s="46"/>
      <c r="D188" s="52"/>
      <c r="E188" s="51"/>
      <c r="F188" s="27"/>
      <c r="G188" s="34"/>
      <c r="H188" s="34"/>
    </row>
    <row r="189" spans="1:8" ht="15.75">
      <c r="A189" s="1" t="s">
        <v>107</v>
      </c>
      <c r="B189" s="2" t="s">
        <v>49</v>
      </c>
      <c r="C189" s="46"/>
      <c r="D189" s="52"/>
      <c r="E189" s="51"/>
      <c r="F189" s="27"/>
      <c r="G189" s="34"/>
      <c r="H189" s="34"/>
    </row>
    <row r="190" spans="1:8" ht="15.75">
      <c r="A190" s="1" t="s">
        <v>108</v>
      </c>
      <c r="B190" s="2" t="s">
        <v>50</v>
      </c>
      <c r="C190" s="46"/>
      <c r="D190" s="52"/>
      <c r="E190" s="51"/>
      <c r="F190" s="27"/>
      <c r="G190" s="34"/>
      <c r="H190" s="34"/>
    </row>
    <row r="191" spans="1:8" ht="15.75">
      <c r="A191" s="1" t="s">
        <v>109</v>
      </c>
      <c r="B191" s="2" t="s">
        <v>51</v>
      </c>
      <c r="C191" s="46"/>
      <c r="D191" s="52"/>
      <c r="E191" s="51"/>
      <c r="F191" s="27"/>
      <c r="G191" s="34"/>
      <c r="H191" s="34"/>
    </row>
    <row r="192" spans="1:8" ht="15.75">
      <c r="A192" s="1" t="s">
        <v>118</v>
      </c>
      <c r="B192" s="2" t="s">
        <v>52</v>
      </c>
      <c r="C192" s="47"/>
      <c r="D192" s="52"/>
      <c r="E192" s="51"/>
      <c r="F192" s="27"/>
      <c r="G192" s="34"/>
      <c r="H192" s="34"/>
    </row>
    <row r="193" spans="1:8" ht="15.75">
      <c r="A193" s="1" t="s">
        <v>119</v>
      </c>
      <c r="B193" s="2" t="s">
        <v>53</v>
      </c>
      <c r="C193" s="12">
        <v>160</v>
      </c>
      <c r="D193" s="12">
        <v>147</v>
      </c>
      <c r="E193" s="34"/>
      <c r="F193" s="27"/>
      <c r="G193" s="34"/>
      <c r="H193" s="34"/>
    </row>
    <row r="194" spans="1:8" s="21" customFormat="1" ht="15.75">
      <c r="A194" s="1" t="s">
        <v>6</v>
      </c>
      <c r="B194" s="20" t="s">
        <v>59</v>
      </c>
      <c r="C194" s="12">
        <v>88</v>
      </c>
      <c r="D194" s="12">
        <v>84</v>
      </c>
      <c r="E194" s="34"/>
      <c r="F194" s="35"/>
      <c r="G194" s="34"/>
      <c r="H194" s="34"/>
    </row>
    <row r="195" spans="1:8" s="21" customFormat="1" ht="15.75">
      <c r="A195" s="1" t="s">
        <v>7</v>
      </c>
      <c r="B195" s="20" t="s">
        <v>60</v>
      </c>
      <c r="C195" s="12">
        <v>88</v>
      </c>
      <c r="D195" s="12">
        <v>85</v>
      </c>
      <c r="E195" s="34"/>
      <c r="F195" s="35"/>
      <c r="G195" s="34"/>
      <c r="H195" s="34"/>
    </row>
    <row r="196" spans="1:8" ht="15.75">
      <c r="A196" s="1" t="s">
        <v>120</v>
      </c>
      <c r="B196" s="2" t="s">
        <v>54</v>
      </c>
      <c r="C196" s="12">
        <v>50</v>
      </c>
      <c r="D196" s="12">
        <v>50</v>
      </c>
      <c r="E196" s="34"/>
      <c r="F196" s="27"/>
      <c r="G196" s="34"/>
      <c r="H196" s="34"/>
    </row>
    <row r="197" spans="1:8" ht="31.5">
      <c r="A197" s="25" t="s">
        <v>143</v>
      </c>
      <c r="B197" s="2" t="s">
        <v>55</v>
      </c>
      <c r="C197" s="12">
        <v>50</v>
      </c>
      <c r="D197" s="12">
        <v>29</v>
      </c>
      <c r="E197" s="34"/>
      <c r="F197" s="27"/>
      <c r="G197" s="34"/>
      <c r="H197" s="34"/>
    </row>
    <row r="198" spans="1:8" ht="15.75">
      <c r="A198" s="1" t="s">
        <v>121</v>
      </c>
      <c r="B198" s="2" t="s">
        <v>56</v>
      </c>
      <c r="C198" s="12">
        <v>50</v>
      </c>
      <c r="D198" s="12">
        <v>49</v>
      </c>
      <c r="E198" s="34"/>
      <c r="F198" s="27"/>
      <c r="G198" s="34"/>
      <c r="H198" s="34"/>
    </row>
    <row r="199" spans="1:8" ht="15.75">
      <c r="A199" s="1" t="s">
        <v>122</v>
      </c>
      <c r="B199" s="2" t="s">
        <v>57</v>
      </c>
      <c r="C199" s="12">
        <v>50</v>
      </c>
      <c r="D199" s="12">
        <v>37</v>
      </c>
      <c r="E199" s="34"/>
      <c r="F199" s="27"/>
      <c r="G199" s="38"/>
      <c r="H199" s="38"/>
    </row>
    <row r="200" spans="1:8" ht="15.75">
      <c r="A200" s="1" t="s">
        <v>123</v>
      </c>
      <c r="B200" s="2" t="s">
        <v>58</v>
      </c>
      <c r="C200" s="12">
        <v>50</v>
      </c>
      <c r="D200" s="12">
        <v>12</v>
      </c>
      <c r="E200" s="34"/>
      <c r="F200" s="27"/>
      <c r="G200" s="34"/>
      <c r="H200" s="34"/>
    </row>
    <row r="201" spans="1:8" ht="15.75">
      <c r="A201" s="1" t="s">
        <v>124</v>
      </c>
      <c r="B201" s="2" t="s">
        <v>24</v>
      </c>
      <c r="C201" s="12">
        <v>30</v>
      </c>
      <c r="D201" s="12">
        <v>29</v>
      </c>
      <c r="E201" s="34"/>
      <c r="F201" s="27"/>
      <c r="G201" s="34"/>
      <c r="H201" s="34"/>
    </row>
    <row r="202" spans="1:8" ht="15.75">
      <c r="A202" s="1" t="s">
        <v>125</v>
      </c>
      <c r="B202" s="2" t="s">
        <v>61</v>
      </c>
      <c r="C202" s="12">
        <v>60</v>
      </c>
      <c r="D202" s="12">
        <v>50</v>
      </c>
      <c r="E202" s="34"/>
      <c r="F202" s="27"/>
      <c r="G202" s="34"/>
      <c r="H202" s="34"/>
    </row>
    <row r="203" spans="1:8" ht="15.75">
      <c r="A203" s="1" t="s">
        <v>126</v>
      </c>
      <c r="B203" s="2" t="s">
        <v>62</v>
      </c>
      <c r="C203" s="12">
        <v>60</v>
      </c>
      <c r="D203" s="12">
        <v>11</v>
      </c>
      <c r="E203" s="34"/>
      <c r="F203" s="27"/>
      <c r="G203" s="34"/>
      <c r="H203" s="34"/>
    </row>
    <row r="204" spans="1:8" ht="15.75">
      <c r="A204" s="1" t="s">
        <v>127</v>
      </c>
      <c r="B204" s="5" t="s">
        <v>63</v>
      </c>
      <c r="C204" s="12">
        <v>60</v>
      </c>
      <c r="D204" s="12">
        <v>46</v>
      </c>
      <c r="E204" s="34"/>
      <c r="F204" s="27"/>
      <c r="G204" s="34"/>
      <c r="H204" s="34"/>
    </row>
    <row r="205" spans="1:8" ht="15.75">
      <c r="A205" s="1" t="s">
        <v>128</v>
      </c>
      <c r="B205" s="5" t="s">
        <v>66</v>
      </c>
      <c r="C205" s="12">
        <v>120</v>
      </c>
      <c r="D205" s="12">
        <v>74</v>
      </c>
      <c r="E205" s="34"/>
      <c r="F205" s="27"/>
      <c r="G205" s="34"/>
      <c r="H205" s="34"/>
    </row>
    <row r="206" spans="1:8" ht="15.75">
      <c r="A206" s="1" t="s">
        <v>129</v>
      </c>
      <c r="B206" s="2" t="s">
        <v>65</v>
      </c>
      <c r="C206" s="12">
        <v>60</v>
      </c>
      <c r="D206" s="12">
        <v>60</v>
      </c>
      <c r="E206" s="34"/>
      <c r="F206" s="27"/>
      <c r="G206" s="34"/>
      <c r="H206" s="34"/>
    </row>
    <row r="207" spans="1:8" ht="15.75">
      <c r="A207" s="1" t="s">
        <v>130</v>
      </c>
      <c r="B207" s="2" t="s">
        <v>64</v>
      </c>
      <c r="C207" s="12">
        <v>60</v>
      </c>
      <c r="D207" s="12">
        <v>51</v>
      </c>
      <c r="E207" s="34"/>
      <c r="F207" s="27"/>
      <c r="G207" s="39"/>
      <c r="H207" s="40"/>
    </row>
    <row r="208" spans="1:8" ht="15.75">
      <c r="A208" s="1" t="s">
        <v>131</v>
      </c>
      <c r="B208" s="2" t="s">
        <v>12</v>
      </c>
      <c r="C208" s="12">
        <v>24</v>
      </c>
      <c r="D208" s="12">
        <v>24</v>
      </c>
      <c r="E208" s="34"/>
      <c r="F208" s="27"/>
      <c r="G208" s="27"/>
      <c r="H208" s="27"/>
    </row>
    <row r="209" spans="1:8" ht="15.75">
      <c r="A209" s="1" t="s">
        <v>132</v>
      </c>
      <c r="B209" s="2" t="s">
        <v>67</v>
      </c>
      <c r="C209" s="12">
        <v>24</v>
      </c>
      <c r="D209" s="12">
        <v>24</v>
      </c>
      <c r="E209" s="34"/>
      <c r="F209" s="27"/>
      <c r="G209" s="27"/>
      <c r="H209" s="27"/>
    </row>
    <row r="210" spans="1:8" ht="15.75">
      <c r="A210" s="1" t="s">
        <v>8</v>
      </c>
      <c r="B210" s="2" t="s">
        <v>68</v>
      </c>
      <c r="C210" s="12">
        <v>120</v>
      </c>
      <c r="D210" s="12">
        <v>120</v>
      </c>
      <c r="E210" s="34"/>
      <c r="F210" s="27"/>
      <c r="G210" s="27"/>
      <c r="H210" s="27"/>
    </row>
    <row r="211" spans="1:8" ht="15.75">
      <c r="A211" s="1" t="s">
        <v>135</v>
      </c>
      <c r="B211" s="2" t="s">
        <v>16</v>
      </c>
      <c r="C211" s="12">
        <v>48</v>
      </c>
      <c r="D211" s="12">
        <v>40</v>
      </c>
      <c r="E211" s="34"/>
      <c r="F211" s="27"/>
      <c r="G211" s="27"/>
      <c r="H211" s="27"/>
    </row>
    <row r="212" spans="1:8" ht="15.75">
      <c r="A212" s="1" t="s">
        <v>145</v>
      </c>
      <c r="B212" s="2" t="s">
        <v>16</v>
      </c>
      <c r="C212" s="12">
        <v>48</v>
      </c>
      <c r="D212" s="12">
        <v>28</v>
      </c>
      <c r="E212" s="34"/>
    </row>
    <row r="213" spans="1:8" ht="15.75">
      <c r="A213" s="1" t="s">
        <v>133</v>
      </c>
      <c r="B213" s="2" t="s">
        <v>21</v>
      </c>
      <c r="C213" s="12">
        <v>48</v>
      </c>
      <c r="D213" s="12">
        <v>44</v>
      </c>
      <c r="E213" s="34"/>
    </row>
    <row r="214" spans="1:8" ht="15.75">
      <c r="A214" s="1" t="s">
        <v>134</v>
      </c>
      <c r="B214" s="2" t="s">
        <v>16</v>
      </c>
      <c r="C214" s="12">
        <v>48</v>
      </c>
      <c r="D214" s="12">
        <v>47</v>
      </c>
      <c r="E214" s="34"/>
    </row>
    <row r="215" spans="1:8" ht="15.75">
      <c r="A215" s="1" t="s">
        <v>136</v>
      </c>
      <c r="B215" s="2" t="s">
        <v>20</v>
      </c>
      <c r="C215" s="12">
        <v>48</v>
      </c>
      <c r="D215" s="12">
        <v>36</v>
      </c>
      <c r="E215" s="34"/>
    </row>
    <row r="216" spans="1:8" ht="15.75">
      <c r="A216" s="1" t="s">
        <v>9</v>
      </c>
      <c r="B216" s="2" t="s">
        <v>15</v>
      </c>
      <c r="C216" s="12">
        <v>48</v>
      </c>
      <c r="D216" s="12">
        <v>48</v>
      </c>
      <c r="E216" s="34"/>
    </row>
    <row r="217" spans="1:8" ht="15.75">
      <c r="A217" s="1" t="s">
        <v>137</v>
      </c>
      <c r="B217" s="2" t="s">
        <v>19</v>
      </c>
      <c r="C217" s="12">
        <v>84</v>
      </c>
      <c r="D217" s="12">
        <v>71</v>
      </c>
      <c r="E217" s="38"/>
    </row>
    <row r="218" spans="1:8" ht="15.75">
      <c r="A218" s="1" t="s">
        <v>138</v>
      </c>
      <c r="B218" s="2" t="s">
        <v>22</v>
      </c>
      <c r="C218" s="12">
        <v>48</v>
      </c>
      <c r="D218" s="12">
        <v>48</v>
      </c>
      <c r="E218" s="34"/>
    </row>
    <row r="219" spans="1:8" ht="15.75">
      <c r="A219" s="1" t="s">
        <v>139</v>
      </c>
      <c r="B219" s="2" t="s">
        <v>18</v>
      </c>
      <c r="C219" s="12">
        <v>24</v>
      </c>
      <c r="D219" s="12">
        <v>17</v>
      </c>
      <c r="E219" s="34"/>
    </row>
    <row r="220" spans="1:8" ht="15.75">
      <c r="A220" s="1" t="s">
        <v>10</v>
      </c>
      <c r="B220" s="2" t="s">
        <v>23</v>
      </c>
      <c r="C220" s="12">
        <v>24</v>
      </c>
      <c r="D220" s="12">
        <v>23</v>
      </c>
      <c r="E220" s="34"/>
    </row>
    <row r="221" spans="1:8" ht="15.75">
      <c r="A221" s="1" t="s">
        <v>140</v>
      </c>
      <c r="B221" s="2" t="s">
        <v>17</v>
      </c>
      <c r="C221" s="12">
        <v>60</v>
      </c>
      <c r="D221" s="12">
        <v>60</v>
      </c>
      <c r="E221" s="34"/>
    </row>
    <row r="222" spans="1:8" ht="15.75">
      <c r="A222" s="1" t="s">
        <v>141</v>
      </c>
      <c r="B222" s="2" t="s">
        <v>13</v>
      </c>
      <c r="C222" s="12">
        <v>20</v>
      </c>
      <c r="D222" s="12">
        <v>20</v>
      </c>
      <c r="E222" s="34"/>
    </row>
    <row r="223" spans="1:8" ht="31.5">
      <c r="A223" s="25" t="s">
        <v>146</v>
      </c>
      <c r="B223" s="2" t="s">
        <v>14</v>
      </c>
      <c r="C223" s="12">
        <v>20</v>
      </c>
      <c r="D223" s="12">
        <v>13</v>
      </c>
      <c r="E223" s="34"/>
    </row>
    <row r="224" spans="1:8" ht="15.75">
      <c r="A224" s="1" t="s">
        <v>142</v>
      </c>
      <c r="B224" s="2" t="s">
        <v>25</v>
      </c>
      <c r="C224" s="12">
        <v>24</v>
      </c>
      <c r="D224" s="12">
        <v>24</v>
      </c>
      <c r="E224" s="34"/>
    </row>
    <row r="225" spans="1:9" s="4" customFormat="1" ht="15.75">
      <c r="A225" s="3"/>
      <c r="B225" s="18" t="s">
        <v>4</v>
      </c>
      <c r="C225" s="19">
        <f>SUM(C172:C224)</f>
        <v>3416</v>
      </c>
      <c r="D225" s="19">
        <f>SUM(D172:D224)</f>
        <v>3028</v>
      </c>
      <c r="E225" s="37"/>
    </row>
    <row r="226" spans="1:9">
      <c r="A226" s="53" t="s">
        <v>31</v>
      </c>
      <c r="B226" s="53"/>
      <c r="C226" s="53"/>
      <c r="D226" s="11"/>
    </row>
    <row r="227" spans="1:9" ht="47.25">
      <c r="A227" s="14" t="s">
        <v>0</v>
      </c>
      <c r="B227" s="14" t="s">
        <v>1</v>
      </c>
      <c r="C227" s="15" t="s">
        <v>2</v>
      </c>
      <c r="D227" s="15" t="s">
        <v>3</v>
      </c>
      <c r="F227" s="29"/>
      <c r="G227" s="29"/>
      <c r="H227" s="29"/>
      <c r="I227" s="29"/>
    </row>
    <row r="228" spans="1:9" ht="15.75">
      <c r="A228" s="1" t="s">
        <v>91</v>
      </c>
      <c r="B228" s="2" t="s">
        <v>32</v>
      </c>
      <c r="C228" s="45">
        <f>360+120</f>
        <v>480</v>
      </c>
      <c r="D228" s="52">
        <v>466</v>
      </c>
      <c r="F228" s="28"/>
      <c r="G228" s="41"/>
      <c r="H228" s="42"/>
    </row>
    <row r="229" spans="1:9" ht="15.75">
      <c r="A229" s="1" t="s">
        <v>92</v>
      </c>
      <c r="B229" s="2" t="s">
        <v>33</v>
      </c>
      <c r="C229" s="46"/>
      <c r="D229" s="52"/>
      <c r="F229" s="28"/>
      <c r="G229" s="41"/>
      <c r="H229" s="42"/>
    </row>
    <row r="230" spans="1:9" ht="15.75">
      <c r="A230" s="1" t="s">
        <v>93</v>
      </c>
      <c r="B230" s="2" t="s">
        <v>34</v>
      </c>
      <c r="C230" s="46"/>
      <c r="D230" s="52"/>
      <c r="F230" s="28"/>
      <c r="G230" s="41"/>
      <c r="H230" s="42"/>
    </row>
    <row r="231" spans="1:9" ht="15.75">
      <c r="A231" s="1" t="s">
        <v>94</v>
      </c>
      <c r="B231" s="2" t="s">
        <v>35</v>
      </c>
      <c r="C231" s="46"/>
      <c r="D231" s="52"/>
      <c r="F231" s="28"/>
      <c r="G231" s="41"/>
      <c r="H231" s="42"/>
    </row>
    <row r="232" spans="1:9" ht="15.75">
      <c r="A232" s="1" t="s">
        <v>95</v>
      </c>
      <c r="B232" s="2" t="s">
        <v>36</v>
      </c>
      <c r="C232" s="46"/>
      <c r="D232" s="52"/>
      <c r="F232" s="28"/>
      <c r="G232" s="41"/>
      <c r="H232" s="42"/>
    </row>
    <row r="233" spans="1:9" ht="15.75">
      <c r="A233" s="1" t="s">
        <v>96</v>
      </c>
      <c r="B233" s="2" t="s">
        <v>37</v>
      </c>
      <c r="C233" s="46"/>
      <c r="D233" s="52"/>
      <c r="F233" s="28"/>
      <c r="G233" s="41"/>
      <c r="H233" s="42"/>
    </row>
    <row r="234" spans="1:9" ht="15.75">
      <c r="A234" s="1" t="s">
        <v>98</v>
      </c>
      <c r="B234" s="2" t="s">
        <v>38</v>
      </c>
      <c r="C234" s="46"/>
      <c r="D234" s="52"/>
      <c r="F234" s="28"/>
      <c r="G234" s="41"/>
      <c r="H234" s="42"/>
    </row>
    <row r="235" spans="1:9" ht="15.75">
      <c r="A235" s="1" t="s">
        <v>97</v>
      </c>
      <c r="B235" s="2" t="s">
        <v>39</v>
      </c>
      <c r="C235" s="46"/>
      <c r="D235" s="52"/>
      <c r="F235" s="30"/>
      <c r="G235" s="41"/>
      <c r="H235" s="42"/>
    </row>
    <row r="236" spans="1:9" ht="15.75">
      <c r="A236" s="1" t="s">
        <v>99</v>
      </c>
      <c r="B236" s="2" t="s">
        <v>40</v>
      </c>
      <c r="C236" s="46"/>
      <c r="D236" s="52"/>
      <c r="F236" s="28"/>
      <c r="G236" s="41"/>
      <c r="H236" s="42"/>
    </row>
    <row r="237" spans="1:9" ht="15.75">
      <c r="A237" s="1" t="s">
        <v>100</v>
      </c>
      <c r="B237" s="2" t="s">
        <v>41</v>
      </c>
      <c r="C237" s="46"/>
      <c r="D237" s="52"/>
      <c r="F237" s="28"/>
      <c r="G237" s="41"/>
      <c r="H237" s="42"/>
    </row>
    <row r="238" spans="1:9" ht="15.75">
      <c r="A238" s="1" t="s">
        <v>101</v>
      </c>
      <c r="B238" s="2" t="s">
        <v>42</v>
      </c>
      <c r="C238" s="47"/>
      <c r="D238" s="52"/>
      <c r="F238" s="28"/>
      <c r="G238" s="41"/>
      <c r="H238" s="42"/>
    </row>
    <row r="239" spans="1:9" s="21" customFormat="1" ht="15.75">
      <c r="A239" s="1" t="s">
        <v>5</v>
      </c>
      <c r="B239" s="25" t="s">
        <v>69</v>
      </c>
      <c r="C239" s="12">
        <f>120+480</f>
        <v>600</v>
      </c>
      <c r="D239" s="12">
        <v>586</v>
      </c>
      <c r="F239" s="32"/>
      <c r="G239" s="41"/>
      <c r="H239" s="42"/>
    </row>
    <row r="240" spans="1:9" ht="15.75">
      <c r="A240" s="1" t="s">
        <v>102</v>
      </c>
      <c r="B240" s="2" t="s">
        <v>44</v>
      </c>
      <c r="C240" s="45">
        <f>240+240</f>
        <v>480</v>
      </c>
      <c r="D240" s="52">
        <v>390</v>
      </c>
      <c r="F240" s="32"/>
      <c r="G240" s="41"/>
      <c r="H240" s="42"/>
    </row>
    <row r="241" spans="1:8" ht="15.75">
      <c r="A241" s="1" t="s">
        <v>103</v>
      </c>
      <c r="B241" s="2" t="s">
        <v>45</v>
      </c>
      <c r="C241" s="46"/>
      <c r="D241" s="52"/>
      <c r="F241" s="32"/>
      <c r="G241" s="41"/>
      <c r="H241" s="42"/>
    </row>
    <row r="242" spans="1:8" ht="15.75">
      <c r="A242" s="1" t="s">
        <v>104</v>
      </c>
      <c r="B242" s="2" t="s">
        <v>46</v>
      </c>
      <c r="C242" s="46"/>
      <c r="D242" s="52"/>
      <c r="F242" s="28"/>
      <c r="G242" s="41"/>
      <c r="H242" s="42"/>
    </row>
    <row r="243" spans="1:8" ht="15.75">
      <c r="A243" s="1" t="s">
        <v>105</v>
      </c>
      <c r="B243" s="2" t="s">
        <v>47</v>
      </c>
      <c r="C243" s="46"/>
      <c r="D243" s="52"/>
      <c r="F243" s="28"/>
      <c r="G243" s="41"/>
      <c r="H243" s="42"/>
    </row>
    <row r="244" spans="1:8" ht="15.75">
      <c r="A244" s="1" t="s">
        <v>106</v>
      </c>
      <c r="B244" s="2" t="s">
        <v>48</v>
      </c>
      <c r="C244" s="46"/>
      <c r="D244" s="52"/>
      <c r="F244" s="28"/>
      <c r="G244" s="41"/>
      <c r="H244" s="42"/>
    </row>
    <row r="245" spans="1:8" ht="15.75">
      <c r="A245" s="1" t="s">
        <v>107</v>
      </c>
      <c r="B245" s="2" t="s">
        <v>49</v>
      </c>
      <c r="C245" s="46"/>
      <c r="D245" s="52"/>
      <c r="F245" s="28"/>
      <c r="G245" s="41"/>
      <c r="H245" s="42"/>
    </row>
    <row r="246" spans="1:8" ht="15.75">
      <c r="A246" s="1" t="s">
        <v>108</v>
      </c>
      <c r="B246" s="2" t="s">
        <v>50</v>
      </c>
      <c r="C246" s="46"/>
      <c r="D246" s="52"/>
      <c r="F246" s="28"/>
      <c r="G246" s="41"/>
      <c r="H246" s="42"/>
    </row>
    <row r="247" spans="1:8" ht="15.75">
      <c r="A247" s="1" t="s">
        <v>109</v>
      </c>
      <c r="B247" s="2" t="s">
        <v>51</v>
      </c>
      <c r="C247" s="46"/>
      <c r="D247" s="52"/>
      <c r="F247" s="28"/>
      <c r="G247" s="41"/>
      <c r="H247" s="42"/>
    </row>
    <row r="248" spans="1:8" ht="15.75">
      <c r="A248" s="1" t="s">
        <v>118</v>
      </c>
      <c r="B248" s="2" t="s">
        <v>52</v>
      </c>
      <c r="C248" s="47"/>
      <c r="D248" s="52"/>
      <c r="F248" s="28"/>
      <c r="G248" s="41"/>
      <c r="H248" s="42"/>
    </row>
    <row r="249" spans="1:8" s="21" customFormat="1" ht="15.75">
      <c r="A249" s="1" t="s">
        <v>119</v>
      </c>
      <c r="B249" s="25" t="s">
        <v>117</v>
      </c>
      <c r="C249" s="12">
        <v>176</v>
      </c>
      <c r="D249" s="12">
        <v>172</v>
      </c>
      <c r="F249" s="28"/>
      <c r="G249" s="41"/>
      <c r="H249" s="42"/>
    </row>
    <row r="250" spans="1:8" s="21" customFormat="1" ht="15.75">
      <c r="A250" s="1" t="s">
        <v>6</v>
      </c>
      <c r="B250" s="25" t="s">
        <v>70</v>
      </c>
      <c r="C250" s="12">
        <v>88</v>
      </c>
      <c r="D250" s="12">
        <v>88</v>
      </c>
      <c r="F250" s="28"/>
      <c r="G250" s="41"/>
      <c r="H250" s="42"/>
    </row>
    <row r="251" spans="1:8" s="21" customFormat="1" ht="15.75">
      <c r="A251" s="1" t="s">
        <v>7</v>
      </c>
      <c r="B251" s="25" t="s">
        <v>71</v>
      </c>
      <c r="C251" s="12">
        <v>88</v>
      </c>
      <c r="D251" s="12">
        <v>86</v>
      </c>
      <c r="F251" s="28"/>
      <c r="G251" s="41"/>
      <c r="H251" s="42"/>
    </row>
    <row r="252" spans="1:8" ht="15.75">
      <c r="A252" s="1" t="s">
        <v>120</v>
      </c>
      <c r="B252" s="6" t="s">
        <v>110</v>
      </c>
      <c r="C252" s="12">
        <v>50</v>
      </c>
      <c r="D252" s="12">
        <v>50</v>
      </c>
      <c r="F252" s="28"/>
      <c r="G252" s="41"/>
      <c r="H252" s="42"/>
    </row>
    <row r="253" spans="1:8" ht="31.5">
      <c r="A253" s="25" t="s">
        <v>143</v>
      </c>
      <c r="B253" s="6" t="s">
        <v>111</v>
      </c>
      <c r="C253" s="12">
        <v>50</v>
      </c>
      <c r="D253" s="12">
        <v>40</v>
      </c>
      <c r="F253" s="28"/>
      <c r="G253" s="41"/>
      <c r="H253" s="42"/>
    </row>
    <row r="254" spans="1:8" ht="15.75">
      <c r="A254" s="1" t="s">
        <v>121</v>
      </c>
      <c r="B254" s="7" t="s">
        <v>72</v>
      </c>
      <c r="C254" s="12">
        <v>50</v>
      </c>
      <c r="D254" s="12">
        <v>50</v>
      </c>
      <c r="F254" s="28"/>
      <c r="G254" s="41"/>
      <c r="H254" s="42"/>
    </row>
    <row r="255" spans="1:8" ht="15.75">
      <c r="A255" s="1" t="s">
        <v>122</v>
      </c>
      <c r="B255" s="7" t="s">
        <v>112</v>
      </c>
      <c r="C255" s="12">
        <v>50</v>
      </c>
      <c r="D255" s="12">
        <v>49</v>
      </c>
      <c r="F255" s="28"/>
      <c r="G255" s="41"/>
      <c r="H255" s="42"/>
    </row>
    <row r="256" spans="1:8" ht="15.75">
      <c r="A256" s="1" t="s">
        <v>123</v>
      </c>
      <c r="B256" s="7" t="s">
        <v>113</v>
      </c>
      <c r="C256" s="12">
        <v>50</v>
      </c>
      <c r="D256" s="12">
        <v>29</v>
      </c>
      <c r="F256" s="32"/>
      <c r="G256" s="41"/>
      <c r="H256" s="42"/>
    </row>
    <row r="257" spans="1:8" ht="15.75">
      <c r="A257" s="1" t="s">
        <v>124</v>
      </c>
      <c r="B257" s="7" t="s">
        <v>73</v>
      </c>
      <c r="C257" s="12">
        <v>30</v>
      </c>
      <c r="D257" s="12">
        <v>30</v>
      </c>
      <c r="F257" s="32"/>
      <c r="G257" s="41"/>
      <c r="H257" s="42"/>
    </row>
    <row r="258" spans="1:8" ht="15.75">
      <c r="A258" s="1" t="s">
        <v>125</v>
      </c>
      <c r="B258" s="7" t="s">
        <v>74</v>
      </c>
      <c r="C258" s="12">
        <v>60</v>
      </c>
      <c r="D258" s="12">
        <v>33</v>
      </c>
      <c r="F258" s="32"/>
      <c r="G258" s="41"/>
      <c r="H258" s="42"/>
    </row>
    <row r="259" spans="1:8" ht="15.75">
      <c r="A259" s="1" t="s">
        <v>126</v>
      </c>
      <c r="B259" s="7" t="s">
        <v>75</v>
      </c>
      <c r="C259" s="12">
        <v>60</v>
      </c>
      <c r="D259" s="12">
        <v>12</v>
      </c>
      <c r="F259" s="28"/>
      <c r="G259" s="41"/>
      <c r="H259" s="42"/>
    </row>
    <row r="260" spans="1:8" ht="15.75">
      <c r="A260" s="1" t="s">
        <v>127</v>
      </c>
      <c r="B260" s="7" t="s">
        <v>76</v>
      </c>
      <c r="C260" s="12">
        <v>60</v>
      </c>
      <c r="D260" s="12">
        <v>29</v>
      </c>
      <c r="F260" s="28"/>
      <c r="G260" s="41"/>
      <c r="H260" s="42"/>
    </row>
    <row r="261" spans="1:8" ht="15.75">
      <c r="A261" s="1" t="s">
        <v>128</v>
      </c>
      <c r="B261" s="7" t="s">
        <v>79</v>
      </c>
      <c r="C261" s="12">
        <v>120</v>
      </c>
      <c r="D261" s="12">
        <v>47</v>
      </c>
      <c r="F261" s="31"/>
      <c r="G261" s="41"/>
      <c r="H261" s="42"/>
    </row>
    <row r="262" spans="1:8" s="21" customFormat="1" ht="15.75">
      <c r="A262" s="1" t="s">
        <v>129</v>
      </c>
      <c r="B262" s="26" t="s">
        <v>78</v>
      </c>
      <c r="C262" s="12">
        <v>60</v>
      </c>
      <c r="D262" s="12">
        <v>49</v>
      </c>
      <c r="F262" s="28"/>
      <c r="G262" s="41"/>
      <c r="H262" s="42"/>
    </row>
    <row r="263" spans="1:8" ht="15.75">
      <c r="A263" s="1" t="s">
        <v>130</v>
      </c>
      <c r="B263" s="7" t="s">
        <v>77</v>
      </c>
      <c r="C263" s="12">
        <v>60</v>
      </c>
      <c r="D263" s="12">
        <v>44</v>
      </c>
      <c r="G263" s="41"/>
      <c r="H263" s="42"/>
    </row>
    <row r="264" spans="1:8" ht="15.75">
      <c r="A264" s="1" t="s">
        <v>131</v>
      </c>
      <c r="B264" s="7" t="s">
        <v>80</v>
      </c>
      <c r="C264" s="12">
        <v>24</v>
      </c>
      <c r="D264" s="12">
        <v>24</v>
      </c>
      <c r="G264" s="41"/>
      <c r="H264" s="42"/>
    </row>
    <row r="265" spans="1:8" ht="15.75">
      <c r="A265" s="1" t="s">
        <v>132</v>
      </c>
      <c r="B265" s="7" t="s">
        <v>81</v>
      </c>
      <c r="C265" s="12">
        <v>24</v>
      </c>
      <c r="D265" s="12">
        <v>15</v>
      </c>
      <c r="G265" s="41"/>
      <c r="H265" s="42"/>
    </row>
    <row r="266" spans="1:8" ht="15.75">
      <c r="A266" s="1" t="s">
        <v>8</v>
      </c>
      <c r="B266" s="6" t="s">
        <v>82</v>
      </c>
      <c r="C266" s="12">
        <v>120</v>
      </c>
      <c r="D266" s="12">
        <v>115</v>
      </c>
      <c r="G266" s="41"/>
      <c r="H266" s="42"/>
    </row>
    <row r="267" spans="1:8" ht="15.75">
      <c r="A267" s="1" t="s">
        <v>135</v>
      </c>
      <c r="B267" s="6" t="s">
        <v>87</v>
      </c>
      <c r="C267" s="12">
        <v>48</v>
      </c>
      <c r="D267" s="12">
        <v>41</v>
      </c>
      <c r="G267" s="41"/>
      <c r="H267" s="42"/>
    </row>
    <row r="268" spans="1:8" ht="15.75">
      <c r="A268" s="1" t="s">
        <v>145</v>
      </c>
      <c r="B268" s="6" t="s">
        <v>84</v>
      </c>
      <c r="C268" s="12">
        <v>48</v>
      </c>
      <c r="D268" s="12">
        <v>30</v>
      </c>
      <c r="G268" s="41"/>
      <c r="H268" s="42"/>
    </row>
    <row r="269" spans="1:8" ht="15.75">
      <c r="A269" s="1" t="s">
        <v>133</v>
      </c>
      <c r="B269" s="6" t="s">
        <v>114</v>
      </c>
      <c r="C269" s="12">
        <v>48</v>
      </c>
      <c r="D269" s="12">
        <v>39</v>
      </c>
      <c r="G269" s="41"/>
      <c r="H269" s="42"/>
    </row>
    <row r="270" spans="1:8" ht="15.75">
      <c r="A270" s="1" t="s">
        <v>134</v>
      </c>
      <c r="B270" s="6" t="s">
        <v>87</v>
      </c>
      <c r="C270" s="12">
        <v>48</v>
      </c>
      <c r="D270" s="12">
        <v>45</v>
      </c>
    </row>
    <row r="271" spans="1:8" ht="15.75">
      <c r="A271" s="1" t="s">
        <v>136</v>
      </c>
      <c r="B271" s="6" t="s">
        <v>84</v>
      </c>
      <c r="C271" s="12">
        <v>48</v>
      </c>
      <c r="D271" s="12">
        <v>48</v>
      </c>
    </row>
    <row r="272" spans="1:8" ht="15.75">
      <c r="A272" s="1" t="s">
        <v>9</v>
      </c>
      <c r="B272" s="6" t="s">
        <v>83</v>
      </c>
      <c r="C272" s="12">
        <v>48</v>
      </c>
      <c r="D272" s="12">
        <v>35</v>
      </c>
    </row>
    <row r="273" spans="1:4" ht="15.75">
      <c r="A273" s="1" t="s">
        <v>137</v>
      </c>
      <c r="B273" s="6" t="s">
        <v>88</v>
      </c>
      <c r="C273" s="12">
        <v>60</v>
      </c>
      <c r="D273" s="12">
        <v>60</v>
      </c>
    </row>
    <row r="274" spans="1:4" ht="15.75">
      <c r="A274" s="1" t="s">
        <v>138</v>
      </c>
      <c r="B274" s="6" t="s">
        <v>85</v>
      </c>
      <c r="C274" s="12">
        <v>48</v>
      </c>
      <c r="D274" s="12">
        <v>48</v>
      </c>
    </row>
    <row r="275" spans="1:4" ht="15.75">
      <c r="A275" s="1" t="s">
        <v>139</v>
      </c>
      <c r="B275" s="6" t="s">
        <v>115</v>
      </c>
      <c r="C275" s="12">
        <v>24</v>
      </c>
      <c r="D275" s="12">
        <v>13</v>
      </c>
    </row>
    <row r="276" spans="1:4" s="21" customFormat="1" ht="15.75">
      <c r="A276" s="1" t="s">
        <v>10</v>
      </c>
      <c r="B276" s="25" t="s">
        <v>86</v>
      </c>
      <c r="C276" s="12">
        <v>24</v>
      </c>
      <c r="D276" s="12">
        <v>23</v>
      </c>
    </row>
    <row r="277" spans="1:4" s="21" customFormat="1" ht="15.75">
      <c r="A277" s="1" t="s">
        <v>140</v>
      </c>
      <c r="B277" s="25" t="s">
        <v>116</v>
      </c>
      <c r="C277" s="12">
        <v>60</v>
      </c>
      <c r="D277" s="12">
        <v>60</v>
      </c>
    </row>
    <row r="278" spans="1:4" s="21" customFormat="1" ht="15.75">
      <c r="A278" s="1" t="s">
        <v>141</v>
      </c>
      <c r="B278" s="25" t="s">
        <v>89</v>
      </c>
      <c r="C278" s="12">
        <v>20</v>
      </c>
      <c r="D278" s="12">
        <v>20</v>
      </c>
    </row>
    <row r="279" spans="1:4" ht="31.5">
      <c r="A279" s="25" t="s">
        <v>146</v>
      </c>
      <c r="B279" s="6" t="s">
        <v>90</v>
      </c>
      <c r="C279" s="12">
        <v>20</v>
      </c>
      <c r="D279" s="12">
        <v>15</v>
      </c>
    </row>
    <row r="280" spans="1:4" ht="15.75">
      <c r="A280" s="1" t="s">
        <v>142</v>
      </c>
      <c r="B280" s="7" t="s">
        <v>26</v>
      </c>
      <c r="C280" s="12">
        <v>24</v>
      </c>
      <c r="D280" s="12">
        <v>24</v>
      </c>
    </row>
    <row r="281" spans="1:4" s="4" customFormat="1" ht="15.75">
      <c r="A281" s="3"/>
      <c r="B281" s="18" t="s">
        <v>4</v>
      </c>
      <c r="C281" s="19">
        <f>SUM(C228:C280)</f>
        <v>3348</v>
      </c>
      <c r="D281" s="19">
        <f>SUM(D228:D280)</f>
        <v>2905</v>
      </c>
    </row>
  </sheetData>
  <mergeCells count="29">
    <mergeCell ref="E116:E126"/>
    <mergeCell ref="E128:E136"/>
    <mergeCell ref="E172:E182"/>
    <mergeCell ref="E184:E192"/>
    <mergeCell ref="C240:C248"/>
    <mergeCell ref="D240:D248"/>
    <mergeCell ref="D172:D182"/>
    <mergeCell ref="C184:C192"/>
    <mergeCell ref="D184:D192"/>
    <mergeCell ref="C228:C238"/>
    <mergeCell ref="D228:D238"/>
    <mergeCell ref="C172:C182"/>
    <mergeCell ref="A226:C226"/>
    <mergeCell ref="A170:C170"/>
    <mergeCell ref="C128:C136"/>
    <mergeCell ref="D128:D136"/>
    <mergeCell ref="A2:C2"/>
    <mergeCell ref="C72:C80"/>
    <mergeCell ref="C4:C14"/>
    <mergeCell ref="D72:D80"/>
    <mergeCell ref="C116:C126"/>
    <mergeCell ref="D116:D126"/>
    <mergeCell ref="A114:C114"/>
    <mergeCell ref="D4:D14"/>
    <mergeCell ref="C16:C24"/>
    <mergeCell ref="D16:D24"/>
    <mergeCell ref="C60:C70"/>
    <mergeCell ref="D60:D70"/>
    <mergeCell ref="A58:C5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Shree</cp:lastModifiedBy>
  <dcterms:created xsi:type="dcterms:W3CDTF">2024-05-30T03:17:02Z</dcterms:created>
  <dcterms:modified xsi:type="dcterms:W3CDTF">2024-11-27T10:49:48Z</dcterms:modified>
</cp:coreProperties>
</file>