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SR Tamplate\5.1.1 Data Template And Evidence\Evidences5.1.1\5. 1. 1 Final Data\"/>
    </mc:Choice>
  </mc:AlternateContent>
  <bookViews>
    <workbookView xWindow="690" yWindow="0" windowWidth="19380" windowHeight="10980"/>
  </bookViews>
  <sheets>
    <sheet name="5.1.1 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D18" i="1"/>
  <c r="C18" i="1"/>
  <c r="D35" i="1"/>
  <c r="C35" i="1"/>
  <c r="D52" i="1"/>
  <c r="C52" i="1"/>
  <c r="C87" i="1"/>
  <c r="D69" i="1"/>
  <c r="C69" i="1"/>
</calcChain>
</file>

<file path=xl/sharedStrings.xml><?xml version="1.0" encoding="utf-8"?>
<sst xmlns="http://schemas.openxmlformats.org/spreadsheetml/2006/main" count="251" uniqueCount="77">
  <si>
    <t>Year</t>
  </si>
  <si>
    <t>Title of Scholarship</t>
  </si>
  <si>
    <t>Number of the Students</t>
  </si>
  <si>
    <t>Awarding Agency ( institution, Government and non-government bodies, industries, individuals, philanthropists)</t>
  </si>
  <si>
    <t>Awarding Organisation</t>
  </si>
  <si>
    <t>2023-24</t>
  </si>
  <si>
    <t xml:space="preserve">Rajarshi  Chatrapati Shahu Maharaj Shikshan Shulka Yojna </t>
  </si>
  <si>
    <t xml:space="preserve">Governemnt Of Maharashtra </t>
  </si>
  <si>
    <t xml:space="preserve">Governemnt Of Maharashtra/Central Govt. </t>
  </si>
  <si>
    <t xml:space="preserve">SC freeship. Sr </t>
  </si>
  <si>
    <t>ST freeship Sr.</t>
  </si>
  <si>
    <t>NT Freeship Sr.</t>
  </si>
  <si>
    <t>OBC Freeship Sr.</t>
  </si>
  <si>
    <t>SBC Freeship Sr.</t>
  </si>
  <si>
    <t xml:space="preserve">Other  Mahadbt Scholarship </t>
  </si>
  <si>
    <t>University Sanction Sr.</t>
  </si>
  <si>
    <t xml:space="preserve">Savitribai Phule Pune University Scholarship </t>
  </si>
  <si>
    <t xml:space="preserve">NSP Portal Scholarship </t>
  </si>
  <si>
    <t xml:space="preserve">Central Govt Of India </t>
  </si>
  <si>
    <t xml:space="preserve">Total </t>
  </si>
  <si>
    <t>2022-23</t>
  </si>
  <si>
    <t>Governemnt Of Maharashtra</t>
  </si>
  <si>
    <t xml:space="preserve">Other Mahadbt Scholarship </t>
  </si>
  <si>
    <t xml:space="preserve">Government Of Maharashtra </t>
  </si>
  <si>
    <t xml:space="preserve">University Sanction Sr. College </t>
  </si>
  <si>
    <t>2021--22</t>
  </si>
  <si>
    <t>SC Scholarship Senior</t>
  </si>
  <si>
    <t>SC Freeship Senior</t>
  </si>
  <si>
    <t>ST Scholarship Senior</t>
  </si>
  <si>
    <t>ST Freeship Senior</t>
  </si>
  <si>
    <t>NT Scholarship Senior</t>
  </si>
  <si>
    <t>NT Freeship Senior</t>
  </si>
  <si>
    <t>OBC Scholarship Senior</t>
  </si>
  <si>
    <t>OBC Freeship Senior</t>
  </si>
  <si>
    <t>SBC Scholarship Senior</t>
  </si>
  <si>
    <t>SBC Freeship Senior</t>
  </si>
  <si>
    <t xml:space="preserve">MAHA DBT Other Scholarship </t>
  </si>
  <si>
    <t xml:space="preserve">Savitribai Phule Pune University </t>
  </si>
  <si>
    <t>NSP Scholorship</t>
  </si>
  <si>
    <t xml:space="preserve">Central Government </t>
  </si>
  <si>
    <t>Total</t>
  </si>
  <si>
    <t>2020--21</t>
  </si>
  <si>
    <t xml:space="preserve">University Sanction Scholarship </t>
  </si>
  <si>
    <t xml:space="preserve">NSP Scholarship </t>
  </si>
  <si>
    <t xml:space="preserve">Minority Scholarship </t>
  </si>
  <si>
    <t>2019-20</t>
  </si>
  <si>
    <t xml:space="preserve">NSP Central Govt Sch. </t>
  </si>
  <si>
    <t xml:space="preserve">Government Of India </t>
  </si>
  <si>
    <t xml:space="preserve">Total Amount </t>
  </si>
  <si>
    <t>Rajarshi Chatrapati Shahu Maharaj Shikshan Shulka Yojna</t>
  </si>
  <si>
    <t xml:space="preserve">SC Scholarship Senior </t>
  </si>
  <si>
    <t>SC freeship.  Senior</t>
  </si>
  <si>
    <t>ST freeship Senior</t>
  </si>
  <si>
    <r>
      <t xml:space="preserve">OBC </t>
    </r>
    <r>
      <rPr>
        <sz val="12"/>
        <color rgb="FF000000"/>
        <rFont val="Times New Roman"/>
        <family val="1"/>
      </rPr>
      <t>Scholarship</t>
    </r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Senior</t>
    </r>
  </si>
  <si>
    <r>
      <t xml:space="preserve">OBC Freeship </t>
    </r>
    <r>
      <rPr>
        <sz val="12"/>
        <color rgb="FF000000"/>
        <rFont val="Times New Roman"/>
        <family val="1"/>
      </rPr>
      <t>Senior</t>
    </r>
  </si>
  <si>
    <t>Other Mahadbt Scholarship</t>
  </si>
  <si>
    <t>University Sanction Senior College</t>
  </si>
  <si>
    <t>Post Matrices Scholarship for Minority</t>
  </si>
  <si>
    <t xml:space="preserve">SC Schorship Senior </t>
  </si>
  <si>
    <t xml:space="preserve">SC freeship. Senior </t>
  </si>
  <si>
    <t xml:space="preserve">ST Schorship Senior </t>
  </si>
  <si>
    <t xml:space="preserve">NT Schorship Senior </t>
  </si>
  <si>
    <t xml:space="preserve">OBC Schorship Senior </t>
  </si>
  <si>
    <t xml:space="preserve">SBC Schorship Senior </t>
  </si>
  <si>
    <t xml:space="preserve">University Schorship Senior </t>
  </si>
  <si>
    <t>5.1.1- Percentage of Students Benefited by Scholarships and Freeships Provided by the Institutions, Governement and NGO, Industries, Individuals Phailanthropists During the Last Five Years.</t>
  </si>
  <si>
    <t>Student Aid Fune</t>
  </si>
  <si>
    <t>Student Aid Fund</t>
  </si>
  <si>
    <t>Anekant Education Society</t>
  </si>
  <si>
    <t>Links to relavent document</t>
  </si>
  <si>
    <t xml:space="preserve">Governemnt </t>
  </si>
  <si>
    <t>Institution</t>
  </si>
  <si>
    <t xml:space="preserve">Government </t>
  </si>
  <si>
    <t>Government</t>
  </si>
  <si>
    <t xml:space="preserve">Institution </t>
  </si>
  <si>
    <t>Amount received (Rs.)</t>
  </si>
  <si>
    <t>View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</si>
</sst>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/>
    <xf numFmtId="0" fontId="7" fillId="0" borderId="0" xfId="0" applyFont="1"/>
    <xf numFmtId="0" fontId="6" fillId="0" borderId="1" xfId="0" applyFont="1" applyBorder="1"/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right"/>
    </xf>
    <xf numFmtId="0" fontId="9" fillId="0" borderId="1" xfId="0" applyFont="1" applyBorder="1"/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7" fillId="3" borderId="0" xfId="0" applyFont="1" applyFill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6" fillId="3" borderId="0" xfId="0" applyFont="1" applyFill="1"/>
    <xf numFmtId="0" fontId="7" fillId="3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0" xfId="0" applyFont="1" applyFill="1"/>
    <xf numFmtId="0" fontId="12" fillId="0" borderId="0" xfId="0" applyFont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3" borderId="0" xfId="0" applyFont="1" applyFill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5" fontId="8" fillId="2" borderId="1" xfId="1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3" fillId="0" borderId="4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2" borderId="4" xfId="2" applyFill="1" applyBorder="1" applyAlignment="1">
      <alignment horizontal="center" vertical="center" wrapText="1"/>
    </xf>
    <xf numFmtId="0" fontId="3" fillId="2" borderId="5" xfId="2" applyFill="1" applyBorder="1" applyAlignment="1">
      <alignment horizontal="center" vertical="center" wrapText="1"/>
    </xf>
    <xf numFmtId="0" fontId="3" fillId="2" borderId="6" xfId="2" applyFill="1" applyBorder="1" applyAlignment="1">
      <alignment horizontal="center" vertical="center" wrapText="1"/>
    </xf>
    <xf numFmtId="0" fontId="3" fillId="0" borderId="7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college.org/wp-content/uploads/IQAC2/5Criteria/5.1.1/Revised%20List%202021-22.pdf" TargetMode="External"/><Relationship Id="rId2" Type="http://schemas.openxmlformats.org/officeDocument/2006/relationships/hyperlink" Target="https://www.tccollege.org/wp-content/uploads/IQAC2/5Criteria/5.1.1/Revised%20List%202022-23.pdf" TargetMode="External"/><Relationship Id="rId1" Type="http://schemas.openxmlformats.org/officeDocument/2006/relationships/hyperlink" Target="https://www.tccollege.org/wp-content/uploads/IQAC2/5Criteria/5.1.1/Revised%20List%202023-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ccollege.org/wp-content/uploads/IQAC2/5Criteria/5.1.1/Revised%20List%202019-20.pdf" TargetMode="External"/><Relationship Id="rId4" Type="http://schemas.openxmlformats.org/officeDocument/2006/relationships/hyperlink" Target="https://www.tccollege.org/wp-content/uploads/IQAC2/5Criteria/5.1.1/Revised%20List%20202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view="pageBreakPreview" topLeftCell="A61" zoomScaleNormal="85" zoomScaleSheetLayoutView="100" workbookViewId="0">
      <selection activeCell="I80" sqref="I80"/>
    </sheetView>
  </sheetViews>
  <sheetFormatPr defaultColWidth="26.5703125" defaultRowHeight="15"/>
  <cols>
    <col min="1" max="1" width="12.42578125" style="5" customWidth="1"/>
    <col min="2" max="2" width="55.28515625" style="24" customWidth="1"/>
    <col min="3" max="3" width="19.140625" style="5" customWidth="1"/>
    <col min="4" max="4" width="15.28515625" style="64" customWidth="1"/>
    <col min="5" max="6" width="39.5703125" style="5" customWidth="1"/>
    <col min="7" max="7" width="39.28515625" style="5" customWidth="1"/>
    <col min="8" max="8" width="9" style="5" customWidth="1"/>
    <col min="9" max="9" width="12.85546875" style="5" customWidth="1"/>
    <col min="10" max="10" width="11.5703125" style="5" customWidth="1"/>
    <col min="11" max="11" width="10" style="5" customWidth="1"/>
    <col min="12" max="12" width="20.85546875" style="5" customWidth="1"/>
    <col min="13" max="16384" width="26.5703125" style="5"/>
  </cols>
  <sheetData>
    <row r="1" spans="1:7" s="45" customFormat="1" ht="72" customHeight="1">
      <c r="A1" s="68" t="s">
        <v>65</v>
      </c>
      <c r="B1" s="68"/>
      <c r="C1" s="68"/>
      <c r="D1" s="68"/>
      <c r="E1" s="68"/>
      <c r="F1" s="68"/>
      <c r="G1" s="68"/>
    </row>
    <row r="2" spans="1:7" s="44" customFormat="1" ht="57">
      <c r="A2" s="42" t="s">
        <v>0</v>
      </c>
      <c r="B2" s="42" t="s">
        <v>1</v>
      </c>
      <c r="C2" s="42" t="s">
        <v>2</v>
      </c>
      <c r="D2" s="43" t="s">
        <v>75</v>
      </c>
      <c r="E2" s="43" t="s">
        <v>3</v>
      </c>
      <c r="F2" s="42" t="s">
        <v>4</v>
      </c>
      <c r="G2" s="42" t="s">
        <v>69</v>
      </c>
    </row>
    <row r="3" spans="1:7">
      <c r="A3" s="6" t="s">
        <v>5</v>
      </c>
      <c r="B3" s="7" t="s">
        <v>6</v>
      </c>
      <c r="C3" s="26">
        <v>1023</v>
      </c>
      <c r="D3" s="46">
        <v>7222950</v>
      </c>
      <c r="E3" s="8" t="s">
        <v>70</v>
      </c>
      <c r="F3" s="8" t="s">
        <v>7</v>
      </c>
      <c r="G3" s="69" t="s">
        <v>76</v>
      </c>
    </row>
    <row r="4" spans="1:7">
      <c r="A4" s="8"/>
      <c r="B4" s="9" t="s">
        <v>58</v>
      </c>
      <c r="C4" s="27">
        <v>564</v>
      </c>
      <c r="D4" s="47">
        <v>4437515</v>
      </c>
      <c r="E4" s="8" t="s">
        <v>70</v>
      </c>
      <c r="F4" s="10" t="s">
        <v>8</v>
      </c>
      <c r="G4" s="70"/>
    </row>
    <row r="5" spans="1:7">
      <c r="A5" s="8"/>
      <c r="B5" s="9" t="s">
        <v>9</v>
      </c>
      <c r="C5" s="27">
        <v>30</v>
      </c>
      <c r="D5" s="47">
        <v>582760</v>
      </c>
      <c r="E5" s="8" t="s">
        <v>70</v>
      </c>
      <c r="F5" s="8" t="s">
        <v>7</v>
      </c>
      <c r="G5" s="70"/>
    </row>
    <row r="6" spans="1:7">
      <c r="A6" s="8"/>
      <c r="B6" s="9" t="s">
        <v>60</v>
      </c>
      <c r="C6" s="27">
        <v>11</v>
      </c>
      <c r="D6" s="47">
        <v>156880</v>
      </c>
      <c r="E6" s="8" t="s">
        <v>70</v>
      </c>
      <c r="F6" s="8" t="s">
        <v>7</v>
      </c>
      <c r="G6" s="70"/>
    </row>
    <row r="7" spans="1:7">
      <c r="A7" s="8"/>
      <c r="B7" s="9" t="s">
        <v>10</v>
      </c>
      <c r="C7" s="26">
        <v>4</v>
      </c>
      <c r="D7" s="48">
        <v>51710</v>
      </c>
      <c r="E7" s="8" t="s">
        <v>70</v>
      </c>
      <c r="F7" s="8" t="s">
        <v>7</v>
      </c>
      <c r="G7" s="70"/>
    </row>
    <row r="8" spans="1:7">
      <c r="A8" s="8"/>
      <c r="B8" s="9" t="s">
        <v>61</v>
      </c>
      <c r="C8" s="27">
        <v>719</v>
      </c>
      <c r="D8" s="47">
        <v>10533000</v>
      </c>
      <c r="E8" s="8" t="s">
        <v>70</v>
      </c>
      <c r="F8" s="8" t="s">
        <v>7</v>
      </c>
      <c r="G8" s="70"/>
    </row>
    <row r="9" spans="1:7">
      <c r="A9" s="8"/>
      <c r="B9" s="9" t="s">
        <v>11</v>
      </c>
      <c r="C9" s="27">
        <v>18</v>
      </c>
      <c r="D9" s="47">
        <v>161700</v>
      </c>
      <c r="E9" s="8" t="s">
        <v>70</v>
      </c>
      <c r="F9" s="8" t="s">
        <v>7</v>
      </c>
      <c r="G9" s="70"/>
    </row>
    <row r="10" spans="1:7" s="11" customFormat="1">
      <c r="A10" s="8"/>
      <c r="B10" s="9" t="s">
        <v>62</v>
      </c>
      <c r="C10" s="27">
        <v>680</v>
      </c>
      <c r="D10" s="47">
        <v>9905805</v>
      </c>
      <c r="E10" s="8" t="s">
        <v>70</v>
      </c>
      <c r="F10" s="8" t="s">
        <v>7</v>
      </c>
      <c r="G10" s="70"/>
    </row>
    <row r="11" spans="1:7" s="11" customFormat="1">
      <c r="A11" s="8"/>
      <c r="B11" s="9" t="s">
        <v>12</v>
      </c>
      <c r="C11" s="27">
        <v>34</v>
      </c>
      <c r="D11" s="47">
        <v>324800</v>
      </c>
      <c r="E11" s="8" t="s">
        <v>70</v>
      </c>
      <c r="F11" s="8" t="s">
        <v>7</v>
      </c>
      <c r="G11" s="70"/>
    </row>
    <row r="12" spans="1:7" s="12" customFormat="1">
      <c r="A12" s="8"/>
      <c r="B12" s="9" t="s">
        <v>63</v>
      </c>
      <c r="C12" s="27">
        <v>28</v>
      </c>
      <c r="D12" s="47">
        <v>301460</v>
      </c>
      <c r="E12" s="8" t="s">
        <v>70</v>
      </c>
      <c r="F12" s="8" t="s">
        <v>7</v>
      </c>
      <c r="G12" s="70"/>
    </row>
    <row r="13" spans="1:7">
      <c r="A13" s="8"/>
      <c r="B13" s="9" t="s">
        <v>13</v>
      </c>
      <c r="C13" s="27">
        <v>2</v>
      </c>
      <c r="D13" s="49">
        <v>10050</v>
      </c>
      <c r="E13" s="8" t="s">
        <v>70</v>
      </c>
      <c r="F13" s="8" t="s">
        <v>7</v>
      </c>
      <c r="G13" s="70"/>
    </row>
    <row r="14" spans="1:7">
      <c r="A14" s="8"/>
      <c r="B14" s="9" t="s">
        <v>14</v>
      </c>
      <c r="C14" s="27">
        <v>99</v>
      </c>
      <c r="D14" s="49">
        <v>16800</v>
      </c>
      <c r="E14" s="8" t="s">
        <v>70</v>
      </c>
      <c r="F14" s="8" t="s">
        <v>7</v>
      </c>
      <c r="G14" s="70"/>
    </row>
    <row r="15" spans="1:7" ht="18.75" customHeight="1">
      <c r="A15" s="8"/>
      <c r="B15" s="13" t="s">
        <v>64</v>
      </c>
      <c r="C15" s="26">
        <v>42</v>
      </c>
      <c r="D15" s="48">
        <v>105000</v>
      </c>
      <c r="E15" s="8" t="s">
        <v>70</v>
      </c>
      <c r="F15" s="14" t="s">
        <v>16</v>
      </c>
      <c r="G15" s="70"/>
    </row>
    <row r="16" spans="1:7">
      <c r="A16" s="8"/>
      <c r="B16" s="10" t="s">
        <v>17</v>
      </c>
      <c r="C16" s="28">
        <v>234</v>
      </c>
      <c r="D16" s="50">
        <v>2374000</v>
      </c>
      <c r="E16" s="8" t="s">
        <v>70</v>
      </c>
      <c r="F16" s="8" t="s">
        <v>18</v>
      </c>
      <c r="G16" s="70"/>
    </row>
    <row r="17" spans="1:7">
      <c r="A17" s="8"/>
      <c r="B17" s="10" t="s">
        <v>67</v>
      </c>
      <c r="C17" s="28">
        <v>11</v>
      </c>
      <c r="D17" s="51">
        <v>204020</v>
      </c>
      <c r="E17" s="8" t="s">
        <v>71</v>
      </c>
      <c r="F17" s="8" t="s">
        <v>68</v>
      </c>
      <c r="G17" s="71"/>
    </row>
    <row r="18" spans="1:7">
      <c r="A18" s="6"/>
      <c r="B18" s="15" t="s">
        <v>19</v>
      </c>
      <c r="C18" s="16">
        <f>SUM(C3:C17)</f>
        <v>3499</v>
      </c>
      <c r="D18" s="52">
        <f>SUM(D3:D17)</f>
        <v>36388450</v>
      </c>
      <c r="E18" s="6"/>
      <c r="F18" s="6"/>
      <c r="G18" s="6"/>
    </row>
    <row r="19" spans="1:7" s="35" customFormat="1">
      <c r="A19" s="32"/>
      <c r="B19" s="33"/>
      <c r="C19" s="34"/>
      <c r="D19" s="53"/>
      <c r="E19" s="32"/>
      <c r="F19" s="32"/>
      <c r="G19" s="32"/>
    </row>
    <row r="20" spans="1:7">
      <c r="A20" s="6" t="s">
        <v>20</v>
      </c>
      <c r="B20" s="7" t="s">
        <v>6</v>
      </c>
      <c r="C20" s="29">
        <v>996</v>
      </c>
      <c r="D20" s="7">
        <v>8310700</v>
      </c>
      <c r="E20" s="8" t="s">
        <v>70</v>
      </c>
      <c r="F20" s="8" t="s">
        <v>21</v>
      </c>
      <c r="G20" s="72" t="s">
        <v>76</v>
      </c>
    </row>
    <row r="21" spans="1:7">
      <c r="A21" s="8"/>
      <c r="B21" s="9" t="s">
        <v>58</v>
      </c>
      <c r="C21" s="28">
        <v>592</v>
      </c>
      <c r="D21" s="54">
        <v>5516096</v>
      </c>
      <c r="E21" s="8" t="s">
        <v>70</v>
      </c>
      <c r="F21" s="8" t="s">
        <v>21</v>
      </c>
      <c r="G21" s="73"/>
    </row>
    <row r="22" spans="1:7">
      <c r="A22" s="8"/>
      <c r="B22" s="9" t="s">
        <v>59</v>
      </c>
      <c r="C22" s="28">
        <v>36</v>
      </c>
      <c r="D22" s="54">
        <v>694175</v>
      </c>
      <c r="E22" s="8" t="s">
        <v>70</v>
      </c>
      <c r="F22" s="8" t="s">
        <v>21</v>
      </c>
      <c r="G22" s="73"/>
    </row>
    <row r="23" spans="1:7">
      <c r="A23" s="8"/>
      <c r="B23" s="9" t="s">
        <v>60</v>
      </c>
      <c r="C23" s="28">
        <v>12</v>
      </c>
      <c r="D23" s="54">
        <v>158750</v>
      </c>
      <c r="E23" s="8" t="s">
        <v>70</v>
      </c>
      <c r="F23" s="8" t="s">
        <v>21</v>
      </c>
      <c r="G23" s="73"/>
    </row>
    <row r="24" spans="1:7">
      <c r="A24" s="8"/>
      <c r="B24" s="9" t="s">
        <v>10</v>
      </c>
      <c r="C24" s="29">
        <v>2</v>
      </c>
      <c r="D24" s="55">
        <v>13470</v>
      </c>
      <c r="E24" s="8" t="s">
        <v>70</v>
      </c>
      <c r="F24" s="8" t="s">
        <v>21</v>
      </c>
      <c r="G24" s="73"/>
    </row>
    <row r="25" spans="1:7">
      <c r="A25" s="8"/>
      <c r="B25" s="9" t="s">
        <v>61</v>
      </c>
      <c r="C25" s="28">
        <v>630</v>
      </c>
      <c r="D25" s="54">
        <v>9140130</v>
      </c>
      <c r="E25" s="8" t="s">
        <v>70</v>
      </c>
      <c r="F25" s="8" t="s">
        <v>21</v>
      </c>
      <c r="G25" s="73"/>
    </row>
    <row r="26" spans="1:7">
      <c r="A26" s="8"/>
      <c r="B26" s="9" t="s">
        <v>11</v>
      </c>
      <c r="C26" s="28">
        <v>33</v>
      </c>
      <c r="D26" s="54">
        <v>287120</v>
      </c>
      <c r="E26" s="8" t="s">
        <v>70</v>
      </c>
      <c r="F26" s="8" t="s">
        <v>21</v>
      </c>
      <c r="G26" s="73"/>
    </row>
    <row r="27" spans="1:7">
      <c r="A27" s="8"/>
      <c r="B27" s="9" t="s">
        <v>62</v>
      </c>
      <c r="C27" s="28">
        <v>664</v>
      </c>
      <c r="D27" s="54">
        <v>9385705</v>
      </c>
      <c r="E27" s="8" t="s">
        <v>70</v>
      </c>
      <c r="F27" s="8" t="s">
        <v>21</v>
      </c>
      <c r="G27" s="73"/>
    </row>
    <row r="28" spans="1:7">
      <c r="A28" s="8"/>
      <c r="B28" s="9" t="s">
        <v>12</v>
      </c>
      <c r="C28" s="28">
        <v>28</v>
      </c>
      <c r="D28" s="54">
        <v>232720</v>
      </c>
      <c r="E28" s="8" t="s">
        <v>70</v>
      </c>
      <c r="F28" s="8" t="s">
        <v>21</v>
      </c>
      <c r="G28" s="73"/>
    </row>
    <row r="29" spans="1:7">
      <c r="A29" s="8"/>
      <c r="B29" s="9" t="s">
        <v>63</v>
      </c>
      <c r="C29" s="28">
        <v>28</v>
      </c>
      <c r="D29" s="54">
        <v>379150</v>
      </c>
      <c r="E29" s="8" t="s">
        <v>70</v>
      </c>
      <c r="F29" s="8" t="s">
        <v>21</v>
      </c>
      <c r="G29" s="73"/>
    </row>
    <row r="30" spans="1:7">
      <c r="A30" s="8"/>
      <c r="B30" s="9" t="s">
        <v>13</v>
      </c>
      <c r="C30" s="28">
        <v>5</v>
      </c>
      <c r="D30" s="50">
        <v>45000</v>
      </c>
      <c r="E30" s="8" t="s">
        <v>70</v>
      </c>
      <c r="F30" s="8" t="s">
        <v>21</v>
      </c>
      <c r="G30" s="73"/>
    </row>
    <row r="31" spans="1:7">
      <c r="A31" s="8"/>
      <c r="B31" s="9" t="s">
        <v>22</v>
      </c>
      <c r="C31" s="30">
        <v>93</v>
      </c>
      <c r="D31" s="56">
        <v>158450</v>
      </c>
      <c r="E31" s="8" t="s">
        <v>70</v>
      </c>
      <c r="F31" s="8" t="s">
        <v>21</v>
      </c>
      <c r="G31" s="73"/>
    </row>
    <row r="32" spans="1:7" ht="18.75" customHeight="1">
      <c r="A32" s="8"/>
      <c r="B32" s="13" t="s">
        <v>24</v>
      </c>
      <c r="C32" s="28">
        <v>197</v>
      </c>
      <c r="D32" s="54">
        <v>1890000</v>
      </c>
      <c r="E32" s="8" t="s">
        <v>70</v>
      </c>
      <c r="F32" s="8" t="s">
        <v>21</v>
      </c>
      <c r="G32" s="73"/>
    </row>
    <row r="33" spans="1:7">
      <c r="A33" s="8"/>
      <c r="B33" s="10" t="s">
        <v>17</v>
      </c>
      <c r="C33" s="28">
        <v>193</v>
      </c>
      <c r="D33" s="54">
        <v>1670000</v>
      </c>
      <c r="E33" s="8" t="s">
        <v>70</v>
      </c>
      <c r="F33" s="8" t="s">
        <v>21</v>
      </c>
      <c r="G33" s="73"/>
    </row>
    <row r="34" spans="1:7">
      <c r="A34" s="8"/>
      <c r="B34" s="10" t="s">
        <v>67</v>
      </c>
      <c r="C34" s="28">
        <v>8</v>
      </c>
      <c r="D34" s="51">
        <v>107970</v>
      </c>
      <c r="E34" s="8" t="s">
        <v>71</v>
      </c>
      <c r="F34" s="8" t="s">
        <v>68</v>
      </c>
      <c r="G34" s="74"/>
    </row>
    <row r="35" spans="1:7">
      <c r="A35" s="6"/>
      <c r="B35" s="15" t="s">
        <v>19</v>
      </c>
      <c r="C35" s="25">
        <f>SUM(C20:C34)</f>
        <v>3517</v>
      </c>
      <c r="D35" s="57">
        <f>SUM(D20:D34)</f>
        <v>37989436</v>
      </c>
      <c r="E35" s="6"/>
      <c r="F35" s="6"/>
      <c r="G35" s="6"/>
    </row>
    <row r="36" spans="1:7" s="40" customFormat="1">
      <c r="A36" s="36"/>
      <c r="B36" s="37"/>
      <c r="C36" s="38"/>
      <c r="D36" s="58"/>
      <c r="E36" s="39"/>
      <c r="F36" s="39"/>
      <c r="G36" s="36"/>
    </row>
    <row r="37" spans="1:7">
      <c r="A37" s="6" t="s">
        <v>25</v>
      </c>
      <c r="B37" s="7" t="s">
        <v>6</v>
      </c>
      <c r="C37" s="28">
        <v>1297</v>
      </c>
      <c r="D37" s="54">
        <v>6959700</v>
      </c>
      <c r="E37" s="17" t="s">
        <v>72</v>
      </c>
      <c r="F37" s="31" t="s">
        <v>23</v>
      </c>
      <c r="G37" s="75" t="s">
        <v>76</v>
      </c>
    </row>
    <row r="38" spans="1:7">
      <c r="A38" s="8"/>
      <c r="B38" s="19" t="s">
        <v>26</v>
      </c>
      <c r="C38" s="30">
        <v>721</v>
      </c>
      <c r="D38" s="56">
        <v>5452466</v>
      </c>
      <c r="E38" s="31" t="s">
        <v>72</v>
      </c>
      <c r="F38" s="65" t="s">
        <v>8</v>
      </c>
      <c r="G38" s="76"/>
    </row>
    <row r="39" spans="1:7">
      <c r="A39" s="8"/>
      <c r="B39" s="19" t="s">
        <v>27</v>
      </c>
      <c r="C39" s="30">
        <v>48</v>
      </c>
      <c r="D39" s="56">
        <v>776340</v>
      </c>
      <c r="E39" s="31" t="s">
        <v>72</v>
      </c>
      <c r="F39" s="31" t="s">
        <v>23</v>
      </c>
      <c r="G39" s="76"/>
    </row>
    <row r="40" spans="1:7">
      <c r="A40" s="8"/>
      <c r="B40" s="19" t="s">
        <v>28</v>
      </c>
      <c r="C40" s="30">
        <v>16</v>
      </c>
      <c r="D40" s="56">
        <v>179250</v>
      </c>
      <c r="E40" s="31" t="s">
        <v>72</v>
      </c>
      <c r="F40" s="31" t="s">
        <v>23</v>
      </c>
      <c r="G40" s="76"/>
    </row>
    <row r="41" spans="1:7">
      <c r="A41" s="8"/>
      <c r="B41" s="19" t="s">
        <v>29</v>
      </c>
      <c r="C41" s="30">
        <v>3</v>
      </c>
      <c r="D41" s="59">
        <v>10315</v>
      </c>
      <c r="E41" s="31" t="s">
        <v>72</v>
      </c>
      <c r="F41" s="31" t="s">
        <v>23</v>
      </c>
      <c r="G41" s="76"/>
    </row>
    <row r="42" spans="1:7">
      <c r="A42" s="8"/>
      <c r="B42" s="19" t="s">
        <v>30</v>
      </c>
      <c r="C42" s="30">
        <v>822</v>
      </c>
      <c r="D42" s="56">
        <v>8054708</v>
      </c>
      <c r="E42" s="31" t="s">
        <v>72</v>
      </c>
      <c r="F42" s="31" t="s">
        <v>23</v>
      </c>
      <c r="G42" s="76"/>
    </row>
    <row r="43" spans="1:7">
      <c r="A43" s="8"/>
      <c r="B43" s="19" t="s">
        <v>31</v>
      </c>
      <c r="C43" s="30">
        <v>51</v>
      </c>
      <c r="D43" s="56">
        <v>250800</v>
      </c>
      <c r="E43" s="31" t="s">
        <v>72</v>
      </c>
      <c r="F43" s="31" t="s">
        <v>23</v>
      </c>
      <c r="G43" s="76"/>
    </row>
    <row r="44" spans="1:7">
      <c r="A44" s="8"/>
      <c r="B44" s="19" t="s">
        <v>32</v>
      </c>
      <c r="C44" s="30">
        <v>810</v>
      </c>
      <c r="D44" s="54">
        <v>7558690</v>
      </c>
      <c r="E44" s="31" t="s">
        <v>72</v>
      </c>
      <c r="F44" s="31" t="s">
        <v>23</v>
      </c>
      <c r="G44" s="76"/>
    </row>
    <row r="45" spans="1:7">
      <c r="A45" s="8"/>
      <c r="B45" s="19" t="s">
        <v>33</v>
      </c>
      <c r="C45" s="30">
        <v>48</v>
      </c>
      <c r="D45" s="56">
        <v>226599</v>
      </c>
      <c r="E45" s="31" t="s">
        <v>72</v>
      </c>
      <c r="F45" s="31" t="s">
        <v>23</v>
      </c>
      <c r="G45" s="76"/>
    </row>
    <row r="46" spans="1:7">
      <c r="A46" s="8"/>
      <c r="B46" s="19" t="s">
        <v>34</v>
      </c>
      <c r="C46" s="30">
        <v>41</v>
      </c>
      <c r="D46" s="56">
        <v>281925</v>
      </c>
      <c r="E46" s="31" t="s">
        <v>72</v>
      </c>
      <c r="F46" s="31" t="s">
        <v>23</v>
      </c>
      <c r="G46" s="76"/>
    </row>
    <row r="47" spans="1:7">
      <c r="A47" s="8"/>
      <c r="B47" s="19" t="s">
        <v>35</v>
      </c>
      <c r="C47" s="30">
        <v>7</v>
      </c>
      <c r="D47" s="59">
        <v>37750</v>
      </c>
      <c r="E47" s="31" t="s">
        <v>72</v>
      </c>
      <c r="F47" s="31" t="s">
        <v>23</v>
      </c>
      <c r="G47" s="76"/>
    </row>
    <row r="48" spans="1:7">
      <c r="A48" s="8"/>
      <c r="B48" s="9" t="s">
        <v>36</v>
      </c>
      <c r="C48" s="30">
        <v>70</v>
      </c>
      <c r="D48" s="59">
        <v>110200</v>
      </c>
      <c r="E48" s="31" t="s">
        <v>72</v>
      </c>
      <c r="F48" s="31" t="s">
        <v>23</v>
      </c>
      <c r="G48" s="76"/>
    </row>
    <row r="49" spans="1:7">
      <c r="A49" s="8"/>
      <c r="B49" s="9" t="s">
        <v>15</v>
      </c>
      <c r="C49" s="30">
        <v>404</v>
      </c>
      <c r="D49" s="59">
        <v>3327000</v>
      </c>
      <c r="E49" s="31" t="s">
        <v>72</v>
      </c>
      <c r="F49" s="31" t="s">
        <v>37</v>
      </c>
      <c r="G49" s="76"/>
    </row>
    <row r="50" spans="1:7">
      <c r="A50" s="8"/>
      <c r="B50" s="19" t="s">
        <v>38</v>
      </c>
      <c r="C50" s="30">
        <v>229</v>
      </c>
      <c r="D50" s="59">
        <v>2270000</v>
      </c>
      <c r="E50" s="31" t="s">
        <v>72</v>
      </c>
      <c r="F50" s="31" t="s">
        <v>39</v>
      </c>
      <c r="G50" s="76"/>
    </row>
    <row r="51" spans="1:7" s="18" customFormat="1">
      <c r="A51" s="6"/>
      <c r="B51" s="31" t="s">
        <v>67</v>
      </c>
      <c r="C51" s="21">
        <v>12</v>
      </c>
      <c r="D51" s="51">
        <v>108844</v>
      </c>
      <c r="E51" s="31" t="s">
        <v>71</v>
      </c>
      <c r="F51" s="66" t="s">
        <v>68</v>
      </c>
      <c r="G51" s="77"/>
    </row>
    <row r="52" spans="1:7" s="18" customFormat="1">
      <c r="A52" s="8"/>
      <c r="B52" s="20" t="s">
        <v>40</v>
      </c>
      <c r="C52" s="21">
        <f>SUM(C37:C51)</f>
        <v>4579</v>
      </c>
      <c r="D52" s="60">
        <f>SUM(D37:D51)</f>
        <v>35604587</v>
      </c>
      <c r="E52" s="17"/>
      <c r="F52" s="17"/>
      <c r="G52" s="8"/>
    </row>
    <row r="53" spans="1:7" s="40" customFormat="1">
      <c r="A53" s="36"/>
      <c r="B53" s="37"/>
      <c r="C53" s="38"/>
      <c r="D53" s="58"/>
      <c r="E53" s="39"/>
      <c r="F53" s="39"/>
      <c r="G53" s="36"/>
    </row>
    <row r="54" spans="1:7">
      <c r="A54" s="6" t="s">
        <v>41</v>
      </c>
      <c r="B54" s="7" t="s">
        <v>6</v>
      </c>
      <c r="C54" s="29">
        <v>1326</v>
      </c>
      <c r="D54" s="7">
        <v>6946900</v>
      </c>
      <c r="E54" s="8" t="s">
        <v>73</v>
      </c>
      <c r="F54" s="8" t="s">
        <v>23</v>
      </c>
      <c r="G54" s="78" t="s">
        <v>76</v>
      </c>
    </row>
    <row r="55" spans="1:7">
      <c r="A55" s="8"/>
      <c r="B55" s="9" t="s">
        <v>26</v>
      </c>
      <c r="C55" s="28">
        <v>759</v>
      </c>
      <c r="D55" s="54">
        <v>7159250</v>
      </c>
      <c r="E55" s="8" t="s">
        <v>73</v>
      </c>
      <c r="F55" s="10" t="s">
        <v>8</v>
      </c>
      <c r="G55" s="79"/>
    </row>
    <row r="56" spans="1:7">
      <c r="A56" s="8"/>
      <c r="B56" s="9" t="s">
        <v>27</v>
      </c>
      <c r="C56" s="28">
        <v>67</v>
      </c>
      <c r="D56" s="54">
        <v>1449985</v>
      </c>
      <c r="E56" s="8" t="s">
        <v>73</v>
      </c>
      <c r="F56" s="8" t="s">
        <v>23</v>
      </c>
      <c r="G56" s="79"/>
    </row>
    <row r="57" spans="1:7">
      <c r="A57" s="8"/>
      <c r="B57" s="9" t="s">
        <v>28</v>
      </c>
      <c r="C57" s="28">
        <v>10</v>
      </c>
      <c r="D57" s="54">
        <v>83715</v>
      </c>
      <c r="E57" s="8" t="s">
        <v>73</v>
      </c>
      <c r="F57" s="8" t="s">
        <v>23</v>
      </c>
      <c r="G57" s="79"/>
    </row>
    <row r="58" spans="1:7">
      <c r="A58" s="8"/>
      <c r="B58" s="9" t="s">
        <v>29</v>
      </c>
      <c r="C58" s="29">
        <v>4</v>
      </c>
      <c r="D58" s="55">
        <v>22420</v>
      </c>
      <c r="E58" s="8" t="s">
        <v>73</v>
      </c>
      <c r="F58" s="8" t="s">
        <v>23</v>
      </c>
      <c r="G58" s="79"/>
    </row>
    <row r="59" spans="1:7">
      <c r="A59" s="8"/>
      <c r="B59" s="9" t="s">
        <v>30</v>
      </c>
      <c r="C59" s="28">
        <v>836</v>
      </c>
      <c r="D59" s="54">
        <v>7912220</v>
      </c>
      <c r="E59" s="8" t="s">
        <v>73</v>
      </c>
      <c r="F59" s="8" t="s">
        <v>23</v>
      </c>
      <c r="G59" s="79"/>
    </row>
    <row r="60" spans="1:7">
      <c r="A60" s="8"/>
      <c r="B60" s="9" t="s">
        <v>31</v>
      </c>
      <c r="C60" s="28">
        <v>61</v>
      </c>
      <c r="D60" s="54">
        <v>706285</v>
      </c>
      <c r="E60" s="8" t="s">
        <v>73</v>
      </c>
      <c r="F60" s="8" t="s">
        <v>23</v>
      </c>
      <c r="G60" s="79"/>
    </row>
    <row r="61" spans="1:7">
      <c r="A61" s="8"/>
      <c r="B61" s="9" t="s">
        <v>32</v>
      </c>
      <c r="C61" s="28">
        <v>765</v>
      </c>
      <c r="D61" s="54">
        <v>6976025</v>
      </c>
      <c r="E61" s="8" t="s">
        <v>73</v>
      </c>
      <c r="F61" s="8" t="s">
        <v>23</v>
      </c>
      <c r="G61" s="79"/>
    </row>
    <row r="62" spans="1:7">
      <c r="A62" s="8"/>
      <c r="B62" s="9" t="s">
        <v>33</v>
      </c>
      <c r="C62" s="28">
        <v>58</v>
      </c>
      <c r="D62" s="54">
        <v>282590</v>
      </c>
      <c r="E62" s="8" t="s">
        <v>73</v>
      </c>
      <c r="F62" s="8" t="s">
        <v>23</v>
      </c>
      <c r="G62" s="79"/>
    </row>
    <row r="63" spans="1:7">
      <c r="A63" s="8"/>
      <c r="B63" s="9" t="s">
        <v>34</v>
      </c>
      <c r="C63" s="28">
        <v>41</v>
      </c>
      <c r="D63" s="54">
        <v>356505</v>
      </c>
      <c r="E63" s="8" t="s">
        <v>73</v>
      </c>
      <c r="F63" s="8" t="s">
        <v>23</v>
      </c>
      <c r="G63" s="79"/>
    </row>
    <row r="64" spans="1:7">
      <c r="A64" s="8"/>
      <c r="B64" s="9" t="s">
        <v>35</v>
      </c>
      <c r="C64" s="28">
        <v>12</v>
      </c>
      <c r="D64" s="50">
        <v>141205</v>
      </c>
      <c r="E64" s="8" t="s">
        <v>73</v>
      </c>
      <c r="F64" s="8" t="s">
        <v>23</v>
      </c>
      <c r="G64" s="79"/>
    </row>
    <row r="65" spans="1:7">
      <c r="A65" s="8"/>
      <c r="B65" s="9" t="s">
        <v>36</v>
      </c>
      <c r="C65" s="28">
        <v>48</v>
      </c>
      <c r="D65" s="50">
        <v>80800</v>
      </c>
      <c r="E65" s="8" t="s">
        <v>73</v>
      </c>
      <c r="F65" s="8" t="s">
        <v>23</v>
      </c>
      <c r="G65" s="79"/>
    </row>
    <row r="66" spans="1:7">
      <c r="A66" s="8"/>
      <c r="B66" s="9" t="s">
        <v>42</v>
      </c>
      <c r="C66" s="28">
        <v>198</v>
      </c>
      <c r="D66" s="50">
        <v>1750000</v>
      </c>
      <c r="E66" s="8" t="s">
        <v>37</v>
      </c>
      <c r="F66" s="8" t="s">
        <v>37</v>
      </c>
      <c r="G66" s="79"/>
    </row>
    <row r="67" spans="1:7">
      <c r="A67" s="8"/>
      <c r="B67" s="9" t="s">
        <v>43</v>
      </c>
      <c r="C67" s="28">
        <v>57</v>
      </c>
      <c r="D67" s="50">
        <v>708000</v>
      </c>
      <c r="E67" s="8" t="s">
        <v>73</v>
      </c>
      <c r="F67" s="8" t="s">
        <v>18</v>
      </c>
      <c r="G67" s="79"/>
    </row>
    <row r="68" spans="1:7">
      <c r="A68" s="8"/>
      <c r="B68" s="9" t="s">
        <v>44</v>
      </c>
      <c r="C68" s="28">
        <v>13</v>
      </c>
      <c r="D68" s="50">
        <v>198000</v>
      </c>
      <c r="E68" s="8" t="s">
        <v>73</v>
      </c>
      <c r="F68" s="8" t="s">
        <v>18</v>
      </c>
      <c r="G68" s="80"/>
    </row>
    <row r="69" spans="1:7" s="18" customFormat="1" ht="14.25">
      <c r="A69" s="6"/>
      <c r="B69" s="22" t="s">
        <v>40</v>
      </c>
      <c r="C69" s="25">
        <f>SUM(C54:C68)</f>
        <v>4255</v>
      </c>
      <c r="D69" s="57">
        <f>SUM(D54:D68)</f>
        <v>34773900</v>
      </c>
      <c r="E69" s="6"/>
      <c r="F69" s="6"/>
      <c r="G69" s="6"/>
    </row>
    <row r="70" spans="1:7" s="35" customFormat="1" ht="15.75" thickBot="1">
      <c r="B70" s="41"/>
      <c r="D70" s="61"/>
    </row>
    <row r="71" spans="1:7" ht="35.25" customHeight="1" thickBot="1">
      <c r="A71" s="6" t="s">
        <v>45</v>
      </c>
      <c r="B71" s="1" t="s">
        <v>49</v>
      </c>
      <c r="C71" s="29">
        <v>1298</v>
      </c>
      <c r="D71" s="62">
        <v>6305000</v>
      </c>
      <c r="E71" s="8" t="s">
        <v>72</v>
      </c>
      <c r="F71" s="8" t="s">
        <v>23</v>
      </c>
      <c r="G71" s="78" t="s">
        <v>76</v>
      </c>
    </row>
    <row r="72" spans="1:7" ht="16.5" thickBot="1">
      <c r="A72" s="8"/>
      <c r="B72" s="2" t="s">
        <v>50</v>
      </c>
      <c r="C72" s="28">
        <v>644</v>
      </c>
      <c r="D72" s="54">
        <v>5571800</v>
      </c>
      <c r="E72" s="8" t="s">
        <v>72</v>
      </c>
      <c r="F72" s="10" t="s">
        <v>8</v>
      </c>
      <c r="G72" s="79"/>
    </row>
    <row r="73" spans="1:7" ht="16.5" thickBot="1">
      <c r="A73" s="8"/>
      <c r="B73" s="2" t="s">
        <v>51</v>
      </c>
      <c r="C73" s="28">
        <v>52</v>
      </c>
      <c r="D73" s="54">
        <v>656325</v>
      </c>
      <c r="E73" s="8" t="s">
        <v>72</v>
      </c>
      <c r="F73" s="8" t="s">
        <v>23</v>
      </c>
      <c r="G73" s="79"/>
    </row>
    <row r="74" spans="1:7" ht="16.5" thickBot="1">
      <c r="A74" s="8"/>
      <c r="B74" s="2" t="s">
        <v>28</v>
      </c>
      <c r="C74" s="28">
        <v>10</v>
      </c>
      <c r="D74" s="54">
        <v>97790</v>
      </c>
      <c r="E74" s="8" t="s">
        <v>72</v>
      </c>
      <c r="F74" s="8" t="s">
        <v>23</v>
      </c>
      <c r="G74" s="79"/>
    </row>
    <row r="75" spans="1:7" ht="16.5" thickBot="1">
      <c r="A75" s="8"/>
      <c r="B75" s="2" t="s">
        <v>52</v>
      </c>
      <c r="C75" s="29">
        <v>3</v>
      </c>
      <c r="D75" s="55">
        <v>37465</v>
      </c>
      <c r="E75" s="8" t="s">
        <v>72</v>
      </c>
      <c r="F75" s="8" t="s">
        <v>23</v>
      </c>
      <c r="G75" s="79"/>
    </row>
    <row r="76" spans="1:7" ht="16.5" thickBot="1">
      <c r="A76" s="8"/>
      <c r="B76" s="2" t="s">
        <v>30</v>
      </c>
      <c r="C76" s="28">
        <v>738</v>
      </c>
      <c r="D76" s="54">
        <v>6144346</v>
      </c>
      <c r="E76" s="8" t="s">
        <v>72</v>
      </c>
      <c r="F76" s="8" t="s">
        <v>23</v>
      </c>
      <c r="G76" s="79"/>
    </row>
    <row r="77" spans="1:7" ht="16.5" thickBot="1">
      <c r="A77" s="8"/>
      <c r="B77" s="2" t="s">
        <v>31</v>
      </c>
      <c r="C77" s="28">
        <v>92</v>
      </c>
      <c r="D77" s="54">
        <v>1017216</v>
      </c>
      <c r="E77" s="8" t="s">
        <v>72</v>
      </c>
      <c r="F77" s="8" t="s">
        <v>23</v>
      </c>
      <c r="G77" s="79"/>
    </row>
    <row r="78" spans="1:7" ht="16.5" thickBot="1">
      <c r="A78" s="8"/>
      <c r="B78" s="3" t="s">
        <v>53</v>
      </c>
      <c r="C78" s="27">
        <v>631</v>
      </c>
      <c r="D78" s="54">
        <v>4641845</v>
      </c>
      <c r="E78" s="8" t="s">
        <v>72</v>
      </c>
      <c r="F78" s="23" t="s">
        <v>23</v>
      </c>
      <c r="G78" s="79"/>
    </row>
    <row r="79" spans="1:7" ht="16.5" thickBot="1">
      <c r="A79" s="8"/>
      <c r="B79" s="3" t="s">
        <v>54</v>
      </c>
      <c r="C79" s="27">
        <v>72</v>
      </c>
      <c r="D79" s="54">
        <v>305545</v>
      </c>
      <c r="E79" s="8" t="s">
        <v>72</v>
      </c>
      <c r="F79" s="23" t="s">
        <v>23</v>
      </c>
      <c r="G79" s="79"/>
    </row>
    <row r="80" spans="1:7" ht="16.5" thickBot="1">
      <c r="A80" s="8"/>
      <c r="B80" s="2" t="s">
        <v>34</v>
      </c>
      <c r="C80" s="28">
        <v>34</v>
      </c>
      <c r="D80" s="54">
        <v>191485</v>
      </c>
      <c r="E80" s="8" t="s">
        <v>72</v>
      </c>
      <c r="F80" s="8" t="s">
        <v>23</v>
      </c>
      <c r="G80" s="79"/>
    </row>
    <row r="81" spans="1:7" ht="16.5" thickBot="1">
      <c r="A81" s="8"/>
      <c r="B81" s="2" t="s">
        <v>35</v>
      </c>
      <c r="C81" s="28">
        <v>13</v>
      </c>
      <c r="D81" s="54">
        <v>76755</v>
      </c>
      <c r="E81" s="8" t="s">
        <v>72</v>
      </c>
      <c r="F81" s="8" t="s">
        <v>23</v>
      </c>
      <c r="G81" s="79"/>
    </row>
    <row r="82" spans="1:7" ht="16.5" thickBot="1">
      <c r="A82" s="8"/>
      <c r="B82" s="2" t="s">
        <v>55</v>
      </c>
      <c r="C82" s="28">
        <v>84</v>
      </c>
      <c r="D82" s="67">
        <v>170300</v>
      </c>
      <c r="E82" s="8" t="s">
        <v>72</v>
      </c>
      <c r="F82" s="8" t="s">
        <v>23</v>
      </c>
      <c r="G82" s="79"/>
    </row>
    <row r="83" spans="1:7" ht="16.5" thickBot="1">
      <c r="A83" s="8"/>
      <c r="B83" s="2" t="s">
        <v>56</v>
      </c>
      <c r="C83" s="28">
        <v>227</v>
      </c>
      <c r="D83" s="50">
        <v>2030000</v>
      </c>
      <c r="E83" s="8" t="s">
        <v>37</v>
      </c>
      <c r="F83" s="8" t="s">
        <v>37</v>
      </c>
      <c r="G83" s="79"/>
    </row>
    <row r="84" spans="1:7" ht="16.5" thickBot="1">
      <c r="A84" s="8"/>
      <c r="B84" s="2" t="s">
        <v>57</v>
      </c>
      <c r="C84" s="28">
        <v>13</v>
      </c>
      <c r="D84" s="50">
        <v>162000</v>
      </c>
      <c r="E84" s="8" t="s">
        <v>72</v>
      </c>
      <c r="F84" s="8" t="s">
        <v>23</v>
      </c>
      <c r="G84" s="79"/>
    </row>
    <row r="85" spans="1:7" ht="15.75">
      <c r="A85" s="8"/>
      <c r="B85" s="4" t="s">
        <v>46</v>
      </c>
      <c r="C85" s="28">
        <v>46</v>
      </c>
      <c r="D85" s="50">
        <v>552000</v>
      </c>
      <c r="E85" s="8" t="s">
        <v>72</v>
      </c>
      <c r="F85" s="8" t="s">
        <v>47</v>
      </c>
      <c r="G85" s="79"/>
    </row>
    <row r="86" spans="1:7" ht="15.75">
      <c r="A86" s="8"/>
      <c r="B86" s="4" t="s">
        <v>66</v>
      </c>
      <c r="C86" s="28">
        <v>8</v>
      </c>
      <c r="D86" s="50">
        <v>76000</v>
      </c>
      <c r="E86" s="8" t="s">
        <v>74</v>
      </c>
      <c r="F86" s="8" t="s">
        <v>68</v>
      </c>
      <c r="G86" s="79"/>
    </row>
    <row r="87" spans="1:7">
      <c r="A87" s="6"/>
      <c r="B87" s="15" t="s">
        <v>48</v>
      </c>
      <c r="C87" s="16">
        <f>SUM(C71:C86)</f>
        <v>3965</v>
      </c>
      <c r="D87" s="63">
        <f>SUM(D71:D86)</f>
        <v>28035872</v>
      </c>
      <c r="E87" s="6"/>
      <c r="F87" s="18"/>
    </row>
  </sheetData>
  <mergeCells count="6">
    <mergeCell ref="G71:G86"/>
    <mergeCell ref="A1:G1"/>
    <mergeCell ref="G3:G17"/>
    <mergeCell ref="G20:G34"/>
    <mergeCell ref="G37:G51"/>
    <mergeCell ref="G54:G68"/>
  </mergeCells>
  <hyperlinks>
    <hyperlink ref="G3:G17" r:id="rId1" display="View Link"/>
    <hyperlink ref="G20:G34" r:id="rId2" display="View Link"/>
    <hyperlink ref="G37:G51" r:id="rId3" display="View Link"/>
    <hyperlink ref="G54:G68" r:id="rId4" display="View Link"/>
    <hyperlink ref="G71:G86" r:id="rId5" display="View Link"/>
  </hyperlinks>
  <pageMargins left="0.70866141732283505" right="0.25" top="0.36" bottom="0.74803149606299202" header="0.31496062992126" footer="0.31496062992126"/>
  <pageSetup paperSize="9" orientation="landscape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Chandrakant Kamble</dc:creator>
  <cp:lastModifiedBy>TCC</cp:lastModifiedBy>
  <cp:lastPrinted>2024-09-10T05:49:00Z</cp:lastPrinted>
  <dcterms:created xsi:type="dcterms:W3CDTF">2024-08-13T15:19:00Z</dcterms:created>
  <dcterms:modified xsi:type="dcterms:W3CDTF">2024-10-13T06:58:22Z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A79FE794CBE3421096E9CA05C8266001_12</vt:lpwstr>
  </property>
  <property fmtid="{D5CDD505-2E9C-101B-9397-08002B2CF9AE}" pid="3" name="KSOProductBuildVer">
    <vt:lpwstr>1033-12.2.0.18283</vt:lpwstr>
  </property>
</Properties>
</file>